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305" firstSheet="13" activeTab="19"/>
  </bookViews>
  <sheets>
    <sheet name="01.10.2015" sheetId="1" r:id="rId1"/>
    <sheet name="02.10.2015" sheetId="2" r:id="rId2"/>
    <sheet name="05.10.2015" sheetId="3" r:id="rId3"/>
    <sheet name="06.10.2015" sheetId="4" r:id="rId4"/>
    <sheet name="07.10.2015" sheetId="5" r:id="rId5"/>
    <sheet name="08.10.2015" sheetId="6" r:id="rId6"/>
    <sheet name="09.10.2015" sheetId="7" r:id="rId7"/>
    <sheet name="12.10.2015" sheetId="8" r:id="rId8"/>
    <sheet name="13.10.2015" sheetId="9" r:id="rId9"/>
    <sheet name="14.10.2015" sheetId="10" r:id="rId10"/>
    <sheet name="15.10.2015" sheetId="11" r:id="rId11"/>
    <sheet name="16.10.2015" sheetId="12" r:id="rId12"/>
    <sheet name="19.10.2015" sheetId="13" r:id="rId13"/>
    <sheet name="20.10.2015" sheetId="14" r:id="rId14"/>
    <sheet name="21.10.2015" sheetId="15" r:id="rId15"/>
    <sheet name="22.10.2015" sheetId="16" r:id="rId16"/>
    <sheet name="23.10.2015" sheetId="17" r:id="rId17"/>
    <sheet name="26.10.2015" sheetId="18" r:id="rId18"/>
    <sheet name="27.10.2015" sheetId="19" r:id="rId19"/>
    <sheet name="28.10.2015" sheetId="20" r:id="rId20"/>
    <sheet name="29.10.2015" sheetId="21" r:id="rId21"/>
    <sheet name="30.10.2015" sheetId="22" r:id="rId22"/>
  </sheets>
  <definedNames/>
  <calcPr fullCalcOnLoad="1"/>
</workbook>
</file>

<file path=xl/sharedStrings.xml><?xml version="1.0" encoding="utf-8"?>
<sst xmlns="http://schemas.openxmlformats.org/spreadsheetml/2006/main" count="654" uniqueCount="158">
  <si>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</si>
  <si>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</si>
  <si>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</si>
  <si>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</si>
  <si>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</si>
  <si>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</si>
  <si>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</si>
  <si>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</si>
  <si>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</si>
  <si>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</si>
  <si>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</si>
  <si>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</si>
  <si>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</si>
  <si>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</si>
  <si>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</si>
  <si>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</si>
  <si>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</si>
  <si>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</si>
  <si>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</si>
  <si>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</si>
  <si>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</si>
  <si>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</si>
  <si>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</si>
  <si>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</si>
  <si>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SPITAL SAPOCA</t>
  </si>
  <si>
    <t>CEC-CHELTUIELI GOSPODARESTI</t>
  </si>
  <si>
    <t>PRESTARI SERVICII</t>
  </si>
  <si>
    <t>MATERIALE</t>
  </si>
  <si>
    <t>ELSSADO MARKET</t>
  </si>
  <si>
    <t>PREMIER ENERGY</t>
  </si>
  <si>
    <t>GENERAL SERVICE</t>
  </si>
  <si>
    <t>REPARATII CAPITALE</t>
  </si>
  <si>
    <t>MEDICI REZIDENTI</t>
  </si>
  <si>
    <t>BURSE</t>
  </si>
  <si>
    <t>DEDEMAN</t>
  </si>
  <si>
    <t>COMFORTUNA</t>
  </si>
  <si>
    <t>PLUS CONF MOB</t>
  </si>
  <si>
    <t>ALIMENTE</t>
  </si>
  <si>
    <t>STERICYCLE</t>
  </si>
  <si>
    <t>MONITORUL OFICIAL</t>
  </si>
  <si>
    <t>ALEXE ECATERINA</t>
  </si>
  <si>
    <t>MANEA DENISA ANY</t>
  </si>
  <si>
    <t>DIEGO BRICOSTORE</t>
  </si>
  <si>
    <t>TEHNOMED SERVICE</t>
  </si>
  <si>
    <t>TRIDENT SERVICE</t>
  </si>
  <si>
    <t>POENARU MARIN</t>
  </si>
  <si>
    <t>IDM DINAMIC</t>
  </si>
  <si>
    <t>FRIGOTEHNICA</t>
  </si>
  <si>
    <t>MIGA COM</t>
  </si>
  <si>
    <t>HARD SERVICE</t>
  </si>
  <si>
    <t>GINAR PROD PANIF</t>
  </si>
  <si>
    <t>ARONAX</t>
  </si>
  <si>
    <t>MEDISAN COM</t>
  </si>
  <si>
    <t xml:space="preserve">CARACTER PRINT </t>
  </si>
  <si>
    <t>MEDCENTER</t>
  </si>
  <si>
    <t>DYOMEDICA SERV</t>
  </si>
  <si>
    <t>SANTOMED IMPEX</t>
  </si>
  <si>
    <t>MEDICOM 94</t>
  </si>
  <si>
    <t>RAZIMED IMPEX</t>
  </si>
  <si>
    <t>TEHNO</t>
  </si>
  <si>
    <t>SPEED CONSTRUCT</t>
  </si>
  <si>
    <t>CONSULT MERIDIAN</t>
  </si>
  <si>
    <t>MIDA SOFT BUSINESS</t>
  </si>
  <si>
    <t>MIDORAX DISTRIBUTION</t>
  </si>
  <si>
    <t>CO &amp; CO CONSUMER</t>
  </si>
  <si>
    <t>IBERIA COM</t>
  </si>
  <si>
    <t>TRUZO IMPEX</t>
  </si>
  <si>
    <t>LABORATOARELE BIOCLINICA</t>
  </si>
  <si>
    <t>EXPERT FIRE</t>
  </si>
  <si>
    <t>CENTRU MEDICAL MEDINVEST</t>
  </si>
  <si>
    <t>SOFTEH PLUS</t>
  </si>
  <si>
    <t>SOFTEH PLUS ASISTENTA</t>
  </si>
  <si>
    <t>SPITALUL SF SAVA</t>
  </si>
  <si>
    <t>MOLDOVEANU BOGDAN</t>
  </si>
  <si>
    <t>ALMATAR TRANS</t>
  </si>
  <si>
    <t>MERIDIAN AGROIND</t>
  </si>
  <si>
    <t>DRILICON</t>
  </si>
  <si>
    <t>PRO AIR CLEAN</t>
  </si>
  <si>
    <t xml:space="preserve">MATERIALE </t>
  </si>
  <si>
    <t>OBIECTE INVENTAR</t>
  </si>
  <si>
    <t>DEZINFECTANTI</t>
  </si>
  <si>
    <t>MATERIALE LABORATOR</t>
  </si>
  <si>
    <t>REPARATII CURENTE</t>
  </si>
  <si>
    <t>FURNITURI BIROU</t>
  </si>
  <si>
    <t>MATERIALE DE CONSTR.</t>
  </si>
  <si>
    <t>CTL</t>
  </si>
  <si>
    <t>FELSIN FARM</t>
  </si>
  <si>
    <t>FARMACEUTICA REMEDIA</t>
  </si>
  <si>
    <t>FARMEXIM BUCURESTI</t>
  </si>
  <si>
    <t>MEDIPLUS EXIM</t>
  </si>
  <si>
    <t>ROMASTRU TRADING</t>
  </si>
  <si>
    <t>PHARMAFARM</t>
  </si>
  <si>
    <t>BIOEEL</t>
  </si>
  <si>
    <t>SERMEDIC</t>
  </si>
  <si>
    <t>ACTAVIS</t>
  </si>
  <si>
    <t>ND PHARMA</t>
  </si>
  <si>
    <t>FARMACEUTICA GALENUS</t>
  </si>
  <si>
    <t>FIDAS TRADING</t>
  </si>
  <si>
    <t>ROMFARMACHIM</t>
  </si>
  <si>
    <t>A&amp;G MED TRADING</t>
  </si>
  <si>
    <t>FRESENIUS KABI</t>
  </si>
  <si>
    <t>EUROPHARM HOLDING</t>
  </si>
  <si>
    <t>HEPITES GALATI</t>
  </si>
  <si>
    <t>PHARMA SA</t>
  </si>
  <si>
    <t>POLISANO</t>
  </si>
  <si>
    <t>HEPITES FARM BUZAU</t>
  </si>
  <si>
    <t>MEDICAMENTE</t>
  </si>
  <si>
    <t>STERIL ROMANIA</t>
  </si>
  <si>
    <t>PLASTIC PROD</t>
  </si>
  <si>
    <t>UZCONFTEX TOTAL</t>
  </si>
  <si>
    <t>LUAN VISION</t>
  </si>
  <si>
    <t>ALPHA BRIO MEDICAL</t>
  </si>
  <si>
    <t>ROVAL MED</t>
  </si>
  <si>
    <t>BELLA ROMANIA</t>
  </si>
  <si>
    <t>CRIO 2</t>
  </si>
  <si>
    <t>MEDITECH CMA</t>
  </si>
  <si>
    <t>MATERIALE SANITARE</t>
  </si>
  <si>
    <t>GENCO TRADING</t>
  </si>
  <si>
    <t>COMPANIA DE APA</t>
  </si>
  <si>
    <t>ELECTRICA</t>
  </si>
  <si>
    <t>TELEKOM</t>
  </si>
  <si>
    <t>APA POTABILA</t>
  </si>
  <si>
    <t>ENERGIE ELECTRICA</t>
  </si>
  <si>
    <t>APELE ROMANE</t>
  </si>
  <si>
    <t>COMUNA UNGURIU</t>
  </si>
  <si>
    <t xml:space="preserve">COSTACHE VALENTIN </t>
  </si>
  <si>
    <t>DANY CRIS</t>
  </si>
  <si>
    <t>FOREST COMPANY</t>
  </si>
  <si>
    <t>GDF SUEZ</t>
  </si>
  <si>
    <t>LINDE GAZ</t>
  </si>
  <si>
    <t>MARACINE NICOMAR</t>
  </si>
  <si>
    <t>OMV PETROM</t>
  </si>
  <si>
    <t xml:space="preserve">PRACTIC PROD </t>
  </si>
  <si>
    <t>TV SAT</t>
  </si>
  <si>
    <t>RER ECOLOGIC</t>
  </si>
  <si>
    <t>ROMPREST ENERGY</t>
  </si>
  <si>
    <t>ORTOPROFIL</t>
  </si>
  <si>
    <t>MATERIALE DE CONSTRUCTII</t>
  </si>
  <si>
    <t>GAZE NATURALE</t>
  </si>
  <si>
    <t>CARBURANTI</t>
  </si>
  <si>
    <t>CEC-PRESTARI SERVICII</t>
  </si>
  <si>
    <t>CEC-CHELTUIELI PERSONAL-SALARII</t>
  </si>
  <si>
    <t>CARDURI SALARIATI</t>
  </si>
  <si>
    <t>SALARII LUNA SEPT 2015</t>
  </si>
  <si>
    <t>BUGETUL DE STAT</t>
  </si>
  <si>
    <t>CONTRIBUTII AF SALARII SEPT 2015</t>
  </si>
  <si>
    <t>BASS</t>
  </si>
  <si>
    <t>INFOSOFT</t>
  </si>
  <si>
    <t>SMART EXPERT EDUCATIONS</t>
  </si>
  <si>
    <t>CURSURI</t>
  </si>
  <si>
    <t>CTCE PIATRA NEAMT</t>
  </si>
  <si>
    <t>ORANGE ROMANIA</t>
  </si>
  <si>
    <t>CHEQUE DEJEUNER</t>
  </si>
  <si>
    <t>TOTAL JUNIOR</t>
  </si>
  <si>
    <t>PLUS CONG MOB</t>
  </si>
  <si>
    <t>CONVORBIRI TELEFONICE</t>
  </si>
  <si>
    <t>TICHETE DE MASA</t>
  </si>
  <si>
    <t>CEC-CHELTUIELI MATERIALE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</si>
</sst>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4">
      <selection activeCell="B25" sqref="B25:D27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3.421875" style="0" customWidth="1"/>
  </cols>
  <sheetData>
    <row r="4" spans="1:4" ht="15.75">
      <c r="A4" s="74" t="s">
        <v>14</v>
      </c>
      <c r="B4" s="74"/>
      <c r="C4" s="74"/>
      <c r="D4" s="74"/>
    </row>
    <row r="5" spans="1:4" ht="15.75">
      <c r="A5" s="74" t="s">
        <v>15</v>
      </c>
      <c r="B5" s="74"/>
      <c r="C5" s="74"/>
      <c r="D5" s="74"/>
    </row>
    <row r="11" spans="1:4" ht="12.75">
      <c r="A11" s="84" t="s">
        <v>0</v>
      </c>
      <c r="B11" s="84" t="s">
        <v>1</v>
      </c>
      <c r="C11" s="89" t="s">
        <v>2</v>
      </c>
      <c r="D11" s="89" t="s">
        <v>3</v>
      </c>
    </row>
    <row r="12" spans="1:4" ht="12.75">
      <c r="A12" s="85"/>
      <c r="B12" s="87"/>
      <c r="C12" s="90"/>
      <c r="D12" s="90"/>
    </row>
    <row r="13" spans="1:4" ht="12.75">
      <c r="A13" s="86"/>
      <c r="B13" s="88"/>
      <c r="C13" s="91"/>
      <c r="D13" s="91"/>
    </row>
    <row r="14" spans="1:4" ht="15.75" customHeight="1">
      <c r="A14" s="76" t="s">
        <v>4</v>
      </c>
      <c r="B14" s="78">
        <v>0</v>
      </c>
      <c r="C14" s="80"/>
      <c r="D14" s="80"/>
    </row>
    <row r="15" spans="1:4" ht="12.75">
      <c r="A15" s="77"/>
      <c r="B15" s="79"/>
      <c r="C15" s="81"/>
      <c r="D15" s="8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76" t="s">
        <v>5</v>
      </c>
      <c r="B23" s="78">
        <f>B25+B26+B27</f>
        <v>0</v>
      </c>
      <c r="C23" s="80"/>
      <c r="D23" s="80"/>
    </row>
    <row r="24" spans="1:4" ht="12.75">
      <c r="A24" s="77"/>
      <c r="B24" s="79"/>
      <c r="C24" s="81"/>
      <c r="D24" s="81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82" t="s">
        <v>6</v>
      </c>
      <c r="B34" s="78">
        <v>0</v>
      </c>
      <c r="C34" s="80"/>
      <c r="D34" s="80"/>
    </row>
    <row r="35" spans="1:4" ht="15.75" customHeight="1">
      <c r="A35" s="83"/>
      <c r="B35" s="79"/>
      <c r="C35" s="81"/>
      <c r="D35" s="8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6" t="s">
        <v>7</v>
      </c>
      <c r="B42" s="78">
        <v>0</v>
      </c>
      <c r="C42" s="80"/>
      <c r="D42" s="80"/>
    </row>
    <row r="43" spans="1:4" ht="12.75">
      <c r="A43" s="77"/>
      <c r="B43" s="79"/>
      <c r="C43" s="81"/>
      <c r="D43" s="8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4" t="s">
        <v>10</v>
      </c>
      <c r="D51" s="74"/>
    </row>
    <row r="52" spans="1:4" ht="15.75">
      <c r="A52" s="4" t="s">
        <v>9</v>
      </c>
      <c r="B52" s="3"/>
      <c r="C52" s="75" t="s">
        <v>11</v>
      </c>
      <c r="D52" s="75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4" t="s">
        <v>12</v>
      </c>
      <c r="D56" s="74"/>
    </row>
    <row r="57" spans="2:4" ht="15.75">
      <c r="B57" s="3"/>
      <c r="C57" s="74" t="s">
        <v>13</v>
      </c>
      <c r="D57" s="74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D81"/>
  <sheetViews>
    <sheetView workbookViewId="0" topLeftCell="A12">
      <selection activeCell="B19" sqref="B19:B20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40.4218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76" t="s">
        <v>5</v>
      </c>
      <c r="B19" s="78">
        <f>SUM(B21:B56)</f>
        <v>5933.64</v>
      </c>
      <c r="C19" s="80"/>
      <c r="D19" s="80"/>
    </row>
    <row r="20" spans="1:4" ht="12.75">
      <c r="A20" s="77"/>
      <c r="B20" s="79"/>
      <c r="C20" s="81"/>
      <c r="D20" s="81"/>
    </row>
    <row r="21" spans="1:4" ht="12.75" customHeight="1">
      <c r="A21" s="27"/>
      <c r="B21" s="18">
        <v>4320</v>
      </c>
      <c r="C21" s="58" t="s">
        <v>34</v>
      </c>
      <c r="D21" s="58"/>
    </row>
    <row r="22" spans="1:4" ht="12.75" customHeight="1">
      <c r="A22" s="27"/>
      <c r="B22" s="18">
        <v>1613.64</v>
      </c>
      <c r="C22" s="58" t="s">
        <v>42</v>
      </c>
      <c r="D22" s="58"/>
    </row>
    <row r="23" spans="1:4" ht="12.75" customHeight="1">
      <c r="A23" s="27"/>
      <c r="B23" s="18"/>
      <c r="C23" s="58"/>
      <c r="D23" s="58"/>
    </row>
    <row r="24" spans="1:4" ht="12.75" customHeight="1">
      <c r="A24" s="27"/>
      <c r="B24" s="18"/>
      <c r="C24" s="58"/>
      <c r="D24" s="58"/>
    </row>
    <row r="25" spans="1:4" ht="12.75" customHeight="1">
      <c r="A25" s="27"/>
      <c r="B25" s="18"/>
      <c r="C25" s="58"/>
      <c r="D25" s="58"/>
    </row>
    <row r="26" spans="1:4" ht="12.75" customHeight="1">
      <c r="A26" s="27"/>
      <c r="B26" s="18"/>
      <c r="C26" s="58"/>
      <c r="D26" s="58"/>
    </row>
    <row r="27" spans="1:4" ht="12.75" customHeight="1">
      <c r="A27" s="27"/>
      <c r="B27" s="18"/>
      <c r="C27" s="58"/>
      <c r="D27" s="58"/>
    </row>
    <row r="28" spans="1:4" ht="12.75" customHeight="1">
      <c r="A28" s="27"/>
      <c r="B28" s="18"/>
      <c r="C28" s="58"/>
      <c r="D28" s="58"/>
    </row>
    <row r="29" spans="1:4" ht="12.75" customHeight="1">
      <c r="A29" s="27"/>
      <c r="B29" s="18"/>
      <c r="C29" s="58"/>
      <c r="D29" s="58"/>
    </row>
    <row r="30" spans="1:4" ht="12.75" customHeight="1">
      <c r="A30" s="27"/>
      <c r="B30" s="18"/>
      <c r="C30" s="58"/>
      <c r="D30" s="58"/>
    </row>
    <row r="31" spans="1:4" ht="12.75" customHeight="1">
      <c r="A31" s="27"/>
      <c r="B31" s="18"/>
      <c r="C31" s="58"/>
      <c r="D31" s="58"/>
    </row>
    <row r="32" spans="1:4" ht="12.75" customHeight="1">
      <c r="A32" s="27"/>
      <c r="B32" s="18"/>
      <c r="C32" s="58"/>
      <c r="D32" s="58"/>
    </row>
    <row r="33" spans="1:4" ht="12.75" customHeight="1">
      <c r="A33" s="27"/>
      <c r="B33" s="18"/>
      <c r="C33" s="58"/>
      <c r="D33" s="58"/>
    </row>
    <row r="34" spans="1:4" ht="12.75" customHeight="1">
      <c r="A34" s="27"/>
      <c r="B34" s="18"/>
      <c r="C34" s="58"/>
      <c r="D34" s="58"/>
    </row>
    <row r="35" spans="1:4" ht="12.75" customHeight="1">
      <c r="A35" s="27"/>
      <c r="B35" s="18"/>
      <c r="C35" s="58"/>
      <c r="D35" s="58"/>
    </row>
    <row r="36" spans="1:4" ht="12.75" customHeight="1">
      <c r="A36" s="27"/>
      <c r="B36" s="18"/>
      <c r="C36" s="58"/>
      <c r="D36" s="58"/>
    </row>
    <row r="37" spans="1:4" ht="12.75" customHeight="1">
      <c r="A37" s="27"/>
      <c r="B37" s="18"/>
      <c r="C37" s="58"/>
      <c r="D37" s="58"/>
    </row>
    <row r="38" spans="1:4" ht="12.75" customHeight="1">
      <c r="A38" s="27"/>
      <c r="B38" s="18"/>
      <c r="C38" s="58"/>
      <c r="D38" s="58"/>
    </row>
    <row r="39" spans="1:4" ht="12.75" customHeight="1">
      <c r="A39" s="27"/>
      <c r="B39" s="18"/>
      <c r="C39" s="58"/>
      <c r="D39" s="58"/>
    </row>
    <row r="40" spans="1:4" ht="12.75" customHeight="1">
      <c r="A40" s="27"/>
      <c r="B40" s="18"/>
      <c r="C40" s="58"/>
      <c r="D40" s="58"/>
    </row>
    <row r="41" spans="1:4" ht="12.75" customHeight="1">
      <c r="A41" s="27"/>
      <c r="B41" s="18"/>
      <c r="C41" s="58"/>
      <c r="D41" s="58"/>
    </row>
    <row r="42" spans="1:4" ht="12.75" customHeight="1">
      <c r="A42" s="27"/>
      <c r="B42" s="18"/>
      <c r="C42" s="58"/>
      <c r="D42" s="58"/>
    </row>
    <row r="43" spans="1:4" ht="12.75" customHeight="1">
      <c r="A43" s="27"/>
      <c r="B43" s="18"/>
      <c r="C43" s="65"/>
      <c r="D43" s="65"/>
    </row>
    <row r="44" spans="1:4" ht="12.75" customHeight="1">
      <c r="A44" s="27"/>
      <c r="B44" s="18"/>
      <c r="C44" s="65"/>
      <c r="D44" s="65"/>
    </row>
    <row r="45" spans="1:4" ht="12.75" customHeight="1">
      <c r="A45" s="27"/>
      <c r="B45" s="18"/>
      <c r="C45" s="65"/>
      <c r="D45" s="65"/>
    </row>
    <row r="46" spans="1:4" ht="12.75" customHeight="1">
      <c r="A46" s="27"/>
      <c r="B46" s="18"/>
      <c r="C46" s="65"/>
      <c r="D46" s="65"/>
    </row>
    <row r="47" spans="1:4" ht="12.75" customHeight="1">
      <c r="A47" s="27"/>
      <c r="B47" s="18"/>
      <c r="C47" s="65"/>
      <c r="D47" s="65"/>
    </row>
    <row r="48" spans="1:4" ht="12.75" customHeight="1">
      <c r="A48" s="7"/>
      <c r="B48" s="13"/>
      <c r="C48" s="59"/>
      <c r="D48" s="59"/>
    </row>
    <row r="49" spans="1:4" ht="12.75" customHeight="1">
      <c r="A49" s="7"/>
      <c r="B49" s="13"/>
      <c r="C49" s="52"/>
      <c r="D49" s="52"/>
    </row>
    <row r="50" spans="1:4" ht="12.75" customHeight="1">
      <c r="A50" s="7"/>
      <c r="B50" s="13"/>
      <c r="C50" s="52"/>
      <c r="D50" s="52"/>
    </row>
    <row r="51" spans="1:4" ht="12.75" customHeight="1">
      <c r="A51" s="1"/>
      <c r="B51" s="51"/>
      <c r="C51" s="52"/>
      <c r="D51" s="52"/>
    </row>
    <row r="52" spans="1:4" ht="12.75" customHeight="1">
      <c r="A52" s="1"/>
      <c r="B52" s="51"/>
      <c r="C52" s="52"/>
      <c r="D52" s="52"/>
    </row>
    <row r="53" spans="1:4" ht="12.75" customHeight="1">
      <c r="A53" s="1"/>
      <c r="B53" s="51"/>
      <c r="C53" s="52"/>
      <c r="D53" s="52"/>
    </row>
    <row r="54" spans="1:4" ht="12.75" customHeight="1">
      <c r="A54" s="1"/>
      <c r="B54" s="51"/>
      <c r="C54" s="52"/>
      <c r="D54" s="52"/>
    </row>
    <row r="55" spans="1:4" ht="12.75" customHeight="1">
      <c r="A55" s="1"/>
      <c r="B55" s="51"/>
      <c r="C55" s="52"/>
      <c r="D55" s="52"/>
    </row>
    <row r="56" spans="1:4" ht="12.75" customHeight="1">
      <c r="A56" s="1"/>
      <c r="B56" s="51"/>
      <c r="C56" s="52"/>
      <c r="D56" s="52"/>
    </row>
    <row r="57" spans="1:4" ht="12.75">
      <c r="A57" s="82" t="s">
        <v>6</v>
      </c>
      <c r="B57" s="78">
        <v>0</v>
      </c>
      <c r="C57" s="80"/>
      <c r="D57" s="80"/>
    </row>
    <row r="58" spans="1:4" ht="19.5" customHeight="1">
      <c r="A58" s="83"/>
      <c r="B58" s="79"/>
      <c r="C58" s="81"/>
      <c r="D58" s="8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76" t="s">
        <v>7</v>
      </c>
      <c r="B65" s="78">
        <v>0</v>
      </c>
      <c r="C65" s="80"/>
      <c r="D65" s="80"/>
    </row>
    <row r="66" spans="1:4" ht="12.75">
      <c r="A66" s="77"/>
      <c r="B66" s="79"/>
      <c r="C66" s="81"/>
      <c r="D66" s="81"/>
    </row>
    <row r="67" spans="1:4" ht="12.75">
      <c r="A67" s="1"/>
      <c r="B67" s="2"/>
      <c r="C67" s="1"/>
      <c r="D67" s="1"/>
    </row>
    <row r="68" spans="1:4" ht="12.75">
      <c r="A68" s="1"/>
      <c r="B68" s="2"/>
      <c r="C68" s="1"/>
      <c r="D68" s="1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5.75">
      <c r="A71" s="9" t="s">
        <v>16</v>
      </c>
      <c r="B71" s="10">
        <f>B15+B19</f>
        <v>5933.64</v>
      </c>
      <c r="C71" s="9"/>
      <c r="D71" s="9"/>
    </row>
    <row r="72" spans="1:4" ht="15.75">
      <c r="A72" s="15"/>
      <c r="B72" s="16"/>
      <c r="C72" s="15"/>
      <c r="D72" s="15"/>
    </row>
    <row r="73" spans="1:4" ht="15.75">
      <c r="A73" s="15"/>
      <c r="B73" s="16"/>
      <c r="C73" s="15"/>
      <c r="D73" s="15"/>
    </row>
    <row r="74" ht="12.75">
      <c r="B74" s="3"/>
    </row>
    <row r="75" spans="1:4" ht="15.75">
      <c r="A75" s="5" t="s">
        <v>8</v>
      </c>
      <c r="B75" s="3"/>
      <c r="C75" s="74" t="s">
        <v>10</v>
      </c>
      <c r="D75" s="74"/>
    </row>
    <row r="76" spans="1:4" ht="15.75">
      <c r="A76" s="4" t="s">
        <v>9</v>
      </c>
      <c r="B76" s="3"/>
      <c r="C76" s="75" t="s">
        <v>20</v>
      </c>
      <c r="D76" s="75"/>
    </row>
    <row r="77" ht="12.75">
      <c r="B77" s="3"/>
    </row>
    <row r="78" ht="12.75">
      <c r="B78" s="3"/>
    </row>
    <row r="79" ht="12.75">
      <c r="B79" s="3"/>
    </row>
    <row r="80" spans="2:4" ht="15.75">
      <c r="B80" s="3"/>
      <c r="C80" s="74" t="s">
        <v>12</v>
      </c>
      <c r="D80" s="74"/>
    </row>
    <row r="81" spans="2:4" ht="15.75">
      <c r="B81" s="3"/>
      <c r="C81" s="74" t="s">
        <v>13</v>
      </c>
      <c r="D81" s="74"/>
    </row>
  </sheetData>
  <mergeCells count="26">
    <mergeCell ref="C75:D75"/>
    <mergeCell ref="C76:D76"/>
    <mergeCell ref="C80:D80"/>
    <mergeCell ref="C81:D81"/>
    <mergeCell ref="A65:A66"/>
    <mergeCell ref="B65:B66"/>
    <mergeCell ref="C65:C66"/>
    <mergeCell ref="D65:D66"/>
    <mergeCell ref="A57:A58"/>
    <mergeCell ref="B57:B58"/>
    <mergeCell ref="C57:C58"/>
    <mergeCell ref="D57:D58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2">
      <selection activeCell="C19" sqref="C19:D20"/>
    </sheetView>
  </sheetViews>
  <sheetFormatPr defaultColWidth="9.140625" defaultRowHeight="12.75"/>
  <cols>
    <col min="1" max="1" width="31.140625" style="0" customWidth="1"/>
    <col min="2" max="2" width="14.57421875" style="0" customWidth="1"/>
    <col min="3" max="3" width="27.00390625" style="0" customWidth="1"/>
    <col min="4" max="4" width="35.851562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SUM(B17:B20)</f>
        <v>1263153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11">
        <v>365690</v>
      </c>
      <c r="C17" s="1" t="s">
        <v>24</v>
      </c>
      <c r="D17" s="1" t="s">
        <v>141</v>
      </c>
    </row>
    <row r="18" spans="1:4" ht="12.75">
      <c r="A18" s="1"/>
      <c r="B18" s="2">
        <v>861697</v>
      </c>
      <c r="C18" s="1" t="s">
        <v>142</v>
      </c>
      <c r="D18" s="1" t="s">
        <v>143</v>
      </c>
    </row>
    <row r="19" spans="1:4" ht="12.75">
      <c r="A19" s="1"/>
      <c r="B19" s="2">
        <v>9485</v>
      </c>
      <c r="C19" s="1" t="s">
        <v>144</v>
      </c>
      <c r="D19" s="1" t="s">
        <v>145</v>
      </c>
    </row>
    <row r="20" spans="1:4" ht="12.75">
      <c r="A20" s="1"/>
      <c r="B20" s="2">
        <v>26281</v>
      </c>
      <c r="C20" s="1" t="s">
        <v>146</v>
      </c>
      <c r="D20" s="1" t="s">
        <v>145</v>
      </c>
    </row>
    <row r="21" spans="1:4" ht="12.75">
      <c r="A21" s="76" t="s">
        <v>5</v>
      </c>
      <c r="B21" s="78">
        <f>SUM(B23:B56)</f>
        <v>0</v>
      </c>
      <c r="C21" s="80"/>
      <c r="D21" s="80"/>
    </row>
    <row r="22" spans="1:4" ht="12.75">
      <c r="A22" s="77"/>
      <c r="B22" s="79"/>
      <c r="C22" s="81"/>
      <c r="D22" s="81"/>
    </row>
    <row r="23" spans="1:4" ht="12.75">
      <c r="A23" s="7"/>
      <c r="B23" s="11"/>
      <c r="C23" s="1"/>
      <c r="D23" s="1"/>
    </row>
    <row r="24" spans="1:4" ht="12.75">
      <c r="A24" s="7"/>
      <c r="B24" s="11"/>
      <c r="C24" s="1"/>
      <c r="D24" s="1"/>
    </row>
    <row r="25" spans="1:4" ht="12.75">
      <c r="A25" s="7"/>
      <c r="B25" s="12"/>
      <c r="C25" s="1"/>
      <c r="D25" s="1"/>
    </row>
    <row r="26" spans="1:4" ht="12.75">
      <c r="A26" s="7"/>
      <c r="B26" s="12"/>
      <c r="C26" s="1"/>
      <c r="D26" s="1"/>
    </row>
    <row r="27" spans="1:4" ht="12.75">
      <c r="A27" s="7"/>
      <c r="B27" s="12"/>
      <c r="C27" s="1"/>
      <c r="D27" s="1"/>
    </row>
    <row r="28" spans="1:4" ht="12.75">
      <c r="A28" s="7"/>
      <c r="B28" s="12"/>
      <c r="C28" s="1"/>
      <c r="D28" s="1"/>
    </row>
    <row r="29" spans="1:4" ht="12.75">
      <c r="A29" s="7"/>
      <c r="B29" s="12"/>
      <c r="C29" s="1"/>
      <c r="D29" s="1"/>
    </row>
    <row r="30" spans="1:4" ht="12.75">
      <c r="A30" s="7"/>
      <c r="B30" s="12"/>
      <c r="C30" s="1"/>
      <c r="D30" s="1"/>
    </row>
    <row r="31" spans="1:4" ht="12.75">
      <c r="A31" s="7"/>
      <c r="B31" s="12"/>
      <c r="C31" s="1"/>
      <c r="D31" s="1"/>
    </row>
    <row r="32" spans="1:4" ht="12.75">
      <c r="A32" s="7"/>
      <c r="B32" s="12"/>
      <c r="C32" s="1"/>
      <c r="D32" s="1"/>
    </row>
    <row r="33" spans="1:4" ht="12.75">
      <c r="A33" s="7"/>
      <c r="B33" s="12"/>
      <c r="C33" s="1"/>
      <c r="D33" s="1"/>
    </row>
    <row r="34" spans="1:4" ht="12.75">
      <c r="A34" s="7"/>
      <c r="B34" s="12"/>
      <c r="C34" s="1"/>
      <c r="D34" s="1"/>
    </row>
    <row r="35" spans="1:4" ht="12.75">
      <c r="A35" s="7"/>
      <c r="B35" s="11"/>
      <c r="C35" s="1"/>
      <c r="D35" s="1"/>
    </row>
    <row r="36" spans="1:4" ht="12.75">
      <c r="A36" s="7"/>
      <c r="B36" s="11"/>
      <c r="C36" s="1"/>
      <c r="D36" s="1"/>
    </row>
    <row r="37" spans="1:4" ht="12.75">
      <c r="A37" s="7"/>
      <c r="B37" s="11"/>
      <c r="C37" s="1"/>
      <c r="D37" s="1"/>
    </row>
    <row r="38" spans="1:4" ht="12.75">
      <c r="A38" s="7"/>
      <c r="B38" s="11"/>
      <c r="C38" s="1"/>
      <c r="D38" s="1"/>
    </row>
    <row r="39" spans="1:4" ht="12.75">
      <c r="A39" s="7"/>
      <c r="B39" s="2"/>
      <c r="C39" s="1"/>
      <c r="D39" s="1"/>
    </row>
    <row r="40" spans="1:4" ht="12.75">
      <c r="A40" s="7"/>
      <c r="B40" s="8"/>
      <c r="C40" s="8"/>
      <c r="D40" s="1"/>
    </row>
    <row r="41" spans="1:4" ht="12.75">
      <c r="A41" s="7"/>
      <c r="B41" s="8"/>
      <c r="C41" s="8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8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82" t="s">
        <v>6</v>
      </c>
      <c r="B57" s="78">
        <v>0</v>
      </c>
      <c r="C57" s="80"/>
      <c r="D57" s="80"/>
    </row>
    <row r="58" spans="1:4" ht="18" customHeight="1">
      <c r="A58" s="83"/>
      <c r="B58" s="79"/>
      <c r="C58" s="81"/>
      <c r="D58" s="8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6" t="s">
        <v>7</v>
      </c>
      <c r="B61" s="78">
        <v>0</v>
      </c>
      <c r="C61" s="80"/>
      <c r="D61" s="80"/>
    </row>
    <row r="62" spans="1:4" ht="12.75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B15+B21</f>
        <v>1263153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10</v>
      </c>
      <c r="D70" s="74"/>
    </row>
    <row r="71" spans="1:4" ht="15.75">
      <c r="A71" s="4" t="s">
        <v>9</v>
      </c>
      <c r="B71" s="3"/>
      <c r="C71" s="75" t="s">
        <v>22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12</v>
      </c>
      <c r="D75" s="74"/>
    </row>
    <row r="76" spans="2:4" ht="15.75">
      <c r="B76" s="3"/>
      <c r="C76" s="74" t="s">
        <v>13</v>
      </c>
      <c r="D76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57:A58"/>
    <mergeCell ref="B57:B58"/>
    <mergeCell ref="C57:C58"/>
    <mergeCell ref="D57:D58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5"/>
  <sheetViews>
    <sheetView workbookViewId="0" topLeftCell="A106">
      <selection activeCell="B22" sqref="B22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4.7109375" style="0" customWidth="1"/>
    <col min="4" max="4" width="23.574218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SUM(B22:B101)</f>
        <v>370382.48000000016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24">
        <v>2697</v>
      </c>
      <c r="C22" s="19" t="s">
        <v>43</v>
      </c>
      <c r="D22" s="1" t="s">
        <v>26</v>
      </c>
    </row>
    <row r="23" spans="1:4" ht="12.75">
      <c r="A23" s="7"/>
      <c r="B23" s="24">
        <v>525.76</v>
      </c>
      <c r="C23" s="19" t="s">
        <v>44</v>
      </c>
      <c r="D23" s="1" t="s">
        <v>83</v>
      </c>
    </row>
    <row r="24" spans="1:4" ht="12.75">
      <c r="A24" s="7"/>
      <c r="B24" s="24">
        <v>2174.96</v>
      </c>
      <c r="C24" s="19" t="s">
        <v>44</v>
      </c>
      <c r="D24" s="1" t="s">
        <v>78</v>
      </c>
    </row>
    <row r="25" spans="1:4" ht="12.75">
      <c r="A25" s="7"/>
      <c r="B25" s="24">
        <v>669.6</v>
      </c>
      <c r="C25" s="19" t="s">
        <v>44</v>
      </c>
      <c r="D25" s="1" t="s">
        <v>79</v>
      </c>
    </row>
    <row r="26" spans="1:4" ht="12.75">
      <c r="A26" s="7"/>
      <c r="B26" s="24">
        <v>9715.22</v>
      </c>
      <c r="C26" s="19" t="s">
        <v>45</v>
      </c>
      <c r="D26" s="1" t="s">
        <v>37</v>
      </c>
    </row>
    <row r="27" spans="1:4" ht="12.75">
      <c r="A27" s="7"/>
      <c r="B27" s="24">
        <v>959.91</v>
      </c>
      <c r="C27" s="19" t="s">
        <v>46</v>
      </c>
      <c r="D27" s="1" t="s">
        <v>78</v>
      </c>
    </row>
    <row r="28" spans="1:4" ht="12.75">
      <c r="A28" s="7"/>
      <c r="B28" s="24">
        <v>744</v>
      </c>
      <c r="C28" s="19" t="s">
        <v>47</v>
      </c>
      <c r="D28" s="1" t="s">
        <v>26</v>
      </c>
    </row>
    <row r="29" spans="1:4" ht="12.75">
      <c r="A29" s="7"/>
      <c r="B29" s="24">
        <v>5231.68</v>
      </c>
      <c r="C29" s="19" t="s">
        <v>48</v>
      </c>
      <c r="D29" s="1" t="s">
        <v>26</v>
      </c>
    </row>
    <row r="30" spans="1:4" ht="12.75">
      <c r="A30" s="7"/>
      <c r="B30" s="26">
        <v>2418</v>
      </c>
      <c r="C30" s="23" t="s">
        <v>49</v>
      </c>
      <c r="D30" s="1" t="s">
        <v>26</v>
      </c>
    </row>
    <row r="31" spans="1:4" ht="12.75">
      <c r="A31" s="7"/>
      <c r="B31" s="26">
        <v>21031.09</v>
      </c>
      <c r="C31" s="23" t="s">
        <v>50</v>
      </c>
      <c r="D31" s="1" t="s">
        <v>37</v>
      </c>
    </row>
    <row r="32" spans="1:4" ht="12.75">
      <c r="A32" s="7"/>
      <c r="B32" s="26">
        <v>1171</v>
      </c>
      <c r="C32" s="23" t="s">
        <v>51</v>
      </c>
      <c r="D32" s="1" t="s">
        <v>78</v>
      </c>
    </row>
    <row r="33" spans="1:4" ht="12.75">
      <c r="A33" s="7"/>
      <c r="B33" s="26">
        <v>1785.6</v>
      </c>
      <c r="C33" s="23" t="s">
        <v>52</v>
      </c>
      <c r="D33" s="1" t="s">
        <v>78</v>
      </c>
    </row>
    <row r="34" spans="1:4" ht="12.75">
      <c r="A34" s="7"/>
      <c r="B34" s="8">
        <v>1686.4</v>
      </c>
      <c r="C34" s="7" t="s">
        <v>52</v>
      </c>
      <c r="D34" s="1" t="s">
        <v>78</v>
      </c>
    </row>
    <row r="35" spans="1:4" ht="12.75">
      <c r="A35" s="7"/>
      <c r="B35" s="8">
        <v>5121.2</v>
      </c>
      <c r="C35" s="7" t="s">
        <v>52</v>
      </c>
      <c r="D35" s="1" t="s">
        <v>80</v>
      </c>
    </row>
    <row r="36" spans="1:4" ht="12.75">
      <c r="A36" s="7"/>
      <c r="B36" s="8">
        <v>215.25</v>
      </c>
      <c r="C36" s="7" t="s">
        <v>53</v>
      </c>
      <c r="D36" s="1" t="s">
        <v>83</v>
      </c>
    </row>
    <row r="37" spans="1:4" ht="12.75">
      <c r="A37" s="7"/>
      <c r="B37" s="8">
        <v>80</v>
      </c>
      <c r="C37" s="1" t="s">
        <v>53</v>
      </c>
      <c r="D37" s="1" t="s">
        <v>78</v>
      </c>
    </row>
    <row r="38" spans="1:4" ht="12.75">
      <c r="A38" s="7"/>
      <c r="B38" s="8">
        <v>875.44</v>
      </c>
      <c r="C38" s="7" t="s">
        <v>53</v>
      </c>
      <c r="D38" s="1" t="s">
        <v>78</v>
      </c>
    </row>
    <row r="39" spans="1:4" ht="12.75">
      <c r="A39" s="7"/>
      <c r="B39" s="8">
        <v>38.7</v>
      </c>
      <c r="C39" s="7" t="s">
        <v>54</v>
      </c>
      <c r="D39" s="1" t="s">
        <v>26</v>
      </c>
    </row>
    <row r="40" spans="1:4" ht="12.75">
      <c r="A40" s="7"/>
      <c r="B40" s="8">
        <v>5205.14</v>
      </c>
      <c r="C40" s="7" t="s">
        <v>45</v>
      </c>
      <c r="D40" s="1" t="s">
        <v>78</v>
      </c>
    </row>
    <row r="41" spans="1:4" ht="12.75">
      <c r="A41" s="7"/>
      <c r="B41" s="8">
        <v>620</v>
      </c>
      <c r="C41" s="7" t="s">
        <v>55</v>
      </c>
      <c r="D41" s="1" t="s">
        <v>26</v>
      </c>
    </row>
    <row r="42" spans="1:4" ht="12.75">
      <c r="A42" s="7"/>
      <c r="B42" s="8">
        <v>43970.4</v>
      </c>
      <c r="C42" s="7" t="s">
        <v>56</v>
      </c>
      <c r="D42" s="1" t="s">
        <v>80</v>
      </c>
    </row>
    <row r="43" spans="1:4" ht="12.75">
      <c r="A43" s="7"/>
      <c r="B43" s="8">
        <v>938.88</v>
      </c>
      <c r="C43" s="7" t="s">
        <v>57</v>
      </c>
      <c r="D43" s="1" t="s">
        <v>26</v>
      </c>
    </row>
    <row r="44" spans="1:4" ht="12.75">
      <c r="A44" s="7"/>
      <c r="B44" s="8">
        <v>34079.42</v>
      </c>
      <c r="C44" s="7" t="s">
        <v>58</v>
      </c>
      <c r="D44" s="1" t="s">
        <v>81</v>
      </c>
    </row>
    <row r="45" spans="1:4" ht="12.75">
      <c r="A45" s="7"/>
      <c r="B45" s="8">
        <v>6324</v>
      </c>
      <c r="C45" s="7" t="s">
        <v>59</v>
      </c>
      <c r="D45" s="1" t="s">
        <v>26</v>
      </c>
    </row>
    <row r="46" spans="1:4" ht="12.75">
      <c r="A46" s="7"/>
      <c r="B46" s="8">
        <v>10502.07</v>
      </c>
      <c r="C46" s="7" t="s">
        <v>60</v>
      </c>
      <c r="D46" s="1" t="s">
        <v>82</v>
      </c>
    </row>
    <row r="47" spans="1:4" ht="12.75">
      <c r="A47" s="7"/>
      <c r="B47" s="8">
        <v>558</v>
      </c>
      <c r="C47" s="7" t="s">
        <v>61</v>
      </c>
      <c r="D47" s="1" t="s">
        <v>26</v>
      </c>
    </row>
    <row r="48" spans="1:4" ht="12.75">
      <c r="A48" s="7"/>
      <c r="B48" s="8">
        <v>3571.2</v>
      </c>
      <c r="C48" s="7" t="s">
        <v>62</v>
      </c>
      <c r="D48" s="1" t="s">
        <v>83</v>
      </c>
    </row>
    <row r="49" spans="1:4" ht="12.75">
      <c r="A49" s="7"/>
      <c r="B49" s="8">
        <v>2715.6</v>
      </c>
      <c r="C49" s="7" t="s">
        <v>63</v>
      </c>
      <c r="D49" s="1" t="s">
        <v>83</v>
      </c>
    </row>
    <row r="50" spans="1:4" ht="12.75">
      <c r="A50" s="7"/>
      <c r="B50" s="8">
        <v>2610.55</v>
      </c>
      <c r="C50" s="7" t="s">
        <v>64</v>
      </c>
      <c r="D50" s="1" t="s">
        <v>27</v>
      </c>
    </row>
    <row r="51" spans="1:4" ht="12.75">
      <c r="A51" s="7"/>
      <c r="B51" s="8">
        <v>11339.52</v>
      </c>
      <c r="C51" s="7" t="s">
        <v>65</v>
      </c>
      <c r="D51" s="1" t="s">
        <v>27</v>
      </c>
    </row>
    <row r="52" spans="1:4" ht="12.75">
      <c r="A52" s="7"/>
      <c r="B52" s="8">
        <v>15449.65</v>
      </c>
      <c r="C52" s="7" t="s">
        <v>65</v>
      </c>
      <c r="D52" s="1" t="s">
        <v>84</v>
      </c>
    </row>
    <row r="53" spans="1:4" ht="12.75">
      <c r="A53" s="7"/>
      <c r="B53" s="8">
        <v>808.4</v>
      </c>
      <c r="C53" s="7" t="s">
        <v>65</v>
      </c>
      <c r="D53" s="1" t="s">
        <v>27</v>
      </c>
    </row>
    <row r="54" spans="1:4" ht="12.75">
      <c r="A54" s="7"/>
      <c r="B54" s="8">
        <v>480</v>
      </c>
      <c r="C54" s="7" t="s">
        <v>65</v>
      </c>
      <c r="D54" s="1" t="s">
        <v>79</v>
      </c>
    </row>
    <row r="55" spans="1:4" ht="12.75">
      <c r="A55" s="7"/>
      <c r="B55" s="8">
        <v>3821.93</v>
      </c>
      <c r="C55" s="7" t="s">
        <v>66</v>
      </c>
      <c r="D55" s="1" t="s">
        <v>83</v>
      </c>
    </row>
    <row r="56" spans="1:4" ht="12.75">
      <c r="A56" s="7"/>
      <c r="B56" s="8">
        <v>870</v>
      </c>
      <c r="C56" s="7" t="s">
        <v>67</v>
      </c>
      <c r="D56" s="1" t="s">
        <v>26</v>
      </c>
    </row>
    <row r="57" spans="1:4" ht="12.75">
      <c r="A57" s="7"/>
      <c r="B57" s="8">
        <v>1607.27</v>
      </c>
      <c r="C57" s="7" t="s">
        <v>68</v>
      </c>
      <c r="D57" s="1" t="s">
        <v>26</v>
      </c>
    </row>
    <row r="58" spans="1:4" ht="12.75">
      <c r="A58" s="7"/>
      <c r="B58" s="8">
        <v>807</v>
      </c>
      <c r="C58" s="7" t="s">
        <v>69</v>
      </c>
      <c r="D58" s="1" t="s">
        <v>26</v>
      </c>
    </row>
    <row r="59" spans="1:4" ht="12.75">
      <c r="A59" s="7"/>
      <c r="B59" s="8">
        <v>6669.36</v>
      </c>
      <c r="C59" s="7" t="s">
        <v>70</v>
      </c>
      <c r="D59" s="1" t="s">
        <v>26</v>
      </c>
    </row>
    <row r="60" spans="1:4" ht="12.75">
      <c r="A60" s="7"/>
      <c r="B60" s="8">
        <v>5002.02</v>
      </c>
      <c r="C60" s="7" t="s">
        <v>71</v>
      </c>
      <c r="D60" s="1" t="s">
        <v>26</v>
      </c>
    </row>
    <row r="61" spans="1:4" ht="12.75">
      <c r="A61" s="7"/>
      <c r="B61" s="8">
        <v>1390</v>
      </c>
      <c r="C61" s="7" t="s">
        <v>72</v>
      </c>
      <c r="D61" s="1" t="s">
        <v>26</v>
      </c>
    </row>
    <row r="62" spans="1:4" ht="12.75">
      <c r="A62" s="7"/>
      <c r="B62" s="8">
        <v>4096</v>
      </c>
      <c r="C62" s="7" t="s">
        <v>73</v>
      </c>
      <c r="D62" s="1" t="s">
        <v>26</v>
      </c>
    </row>
    <row r="63" spans="1:4" ht="12.75">
      <c r="A63" s="7"/>
      <c r="B63" s="8">
        <v>30464.12</v>
      </c>
      <c r="C63" s="7" t="s">
        <v>74</v>
      </c>
      <c r="D63" s="1" t="s">
        <v>85</v>
      </c>
    </row>
    <row r="64" spans="1:4" ht="12.75">
      <c r="A64" s="7"/>
      <c r="B64" s="8">
        <v>7744.45</v>
      </c>
      <c r="C64" s="7" t="s">
        <v>75</v>
      </c>
      <c r="D64" s="1" t="s">
        <v>37</v>
      </c>
    </row>
    <row r="65" spans="1:4" ht="12.75">
      <c r="A65" s="7"/>
      <c r="B65" s="8">
        <v>11426.6</v>
      </c>
      <c r="C65" s="7" t="s">
        <v>76</v>
      </c>
      <c r="D65" s="1" t="s">
        <v>26</v>
      </c>
    </row>
    <row r="66" spans="1:4" ht="12.75">
      <c r="A66" s="7"/>
      <c r="B66" s="8">
        <v>6566.64</v>
      </c>
      <c r="C66" s="7" t="s">
        <v>77</v>
      </c>
      <c r="D66" s="1" t="s">
        <v>26</v>
      </c>
    </row>
    <row r="67" spans="1:4" ht="12.75">
      <c r="A67" s="7"/>
      <c r="B67" s="8">
        <v>1092.58</v>
      </c>
      <c r="C67" s="7" t="s">
        <v>99</v>
      </c>
      <c r="D67" s="1" t="s">
        <v>106</v>
      </c>
    </row>
    <row r="68" spans="1:4" ht="12.75">
      <c r="A68" s="7"/>
      <c r="B68" s="8">
        <v>427.93</v>
      </c>
      <c r="C68" s="7" t="s">
        <v>100</v>
      </c>
      <c r="D68" s="1" t="s">
        <v>106</v>
      </c>
    </row>
    <row r="69" spans="1:4" ht="12.75">
      <c r="A69" s="7"/>
      <c r="B69" s="8">
        <v>1550.46</v>
      </c>
      <c r="C69" s="7" t="s">
        <v>101</v>
      </c>
      <c r="D69" s="1" t="s">
        <v>106</v>
      </c>
    </row>
    <row r="70" spans="1:4" ht="12.75">
      <c r="A70" s="7"/>
      <c r="B70" s="8">
        <v>259.42</v>
      </c>
      <c r="C70" s="7" t="s">
        <v>102</v>
      </c>
      <c r="D70" s="1" t="s">
        <v>106</v>
      </c>
    </row>
    <row r="71" spans="1:4" ht="12.75">
      <c r="A71" s="7"/>
      <c r="B71" s="8">
        <v>1360.71</v>
      </c>
      <c r="C71" s="7" t="s">
        <v>103</v>
      </c>
      <c r="D71" s="1" t="s">
        <v>106</v>
      </c>
    </row>
    <row r="72" spans="1:4" ht="12.75">
      <c r="A72" s="7"/>
      <c r="B72" s="8">
        <v>31875.82</v>
      </c>
      <c r="C72" s="7" t="s">
        <v>104</v>
      </c>
      <c r="D72" s="1" t="s">
        <v>106</v>
      </c>
    </row>
    <row r="73" spans="1:4" ht="12.75">
      <c r="A73" s="7"/>
      <c r="B73" s="8">
        <v>2556.65</v>
      </c>
      <c r="C73" s="7" t="s">
        <v>86</v>
      </c>
      <c r="D73" s="1" t="s">
        <v>106</v>
      </c>
    </row>
    <row r="74" spans="1:4" ht="12.75">
      <c r="A74" s="7"/>
      <c r="B74" s="8">
        <v>8475.84</v>
      </c>
      <c r="C74" s="7" t="s">
        <v>87</v>
      </c>
      <c r="D74" s="1" t="s">
        <v>106</v>
      </c>
    </row>
    <row r="75" spans="1:4" ht="12.75">
      <c r="A75" s="7"/>
      <c r="B75" s="8">
        <v>4473.03</v>
      </c>
      <c r="C75" s="7" t="s">
        <v>88</v>
      </c>
      <c r="D75" s="1" t="s">
        <v>106</v>
      </c>
    </row>
    <row r="76" spans="1:4" ht="12.75">
      <c r="A76" s="7"/>
      <c r="B76" s="8">
        <v>2356.08</v>
      </c>
      <c r="C76" s="7" t="s">
        <v>89</v>
      </c>
      <c r="D76" s="1" t="s">
        <v>106</v>
      </c>
    </row>
    <row r="77" spans="1:4" ht="12.75">
      <c r="A77" s="7"/>
      <c r="B77" s="8">
        <v>343.05</v>
      </c>
      <c r="C77" s="7" t="s">
        <v>105</v>
      </c>
      <c r="D77" s="1" t="s">
        <v>106</v>
      </c>
    </row>
    <row r="78" spans="1:4" ht="12.75">
      <c r="A78" s="7"/>
      <c r="B78" s="8">
        <v>2562.97</v>
      </c>
      <c r="C78" s="7" t="s">
        <v>90</v>
      </c>
      <c r="D78" s="1" t="s">
        <v>106</v>
      </c>
    </row>
    <row r="79" spans="1:4" ht="12.75">
      <c r="A79" s="7"/>
      <c r="B79" s="8">
        <v>422.25</v>
      </c>
      <c r="C79" s="7" t="s">
        <v>91</v>
      </c>
      <c r="D79" s="1" t="s">
        <v>106</v>
      </c>
    </row>
    <row r="80" spans="1:4" ht="12.75">
      <c r="A80" s="7"/>
      <c r="B80" s="8">
        <v>3234.64</v>
      </c>
      <c r="C80" s="7" t="s">
        <v>92</v>
      </c>
      <c r="D80" s="1" t="s">
        <v>106</v>
      </c>
    </row>
    <row r="81" spans="1:4" ht="12.75">
      <c r="A81" s="7"/>
      <c r="B81" s="8">
        <v>1667.7</v>
      </c>
      <c r="C81" s="7" t="s">
        <v>93</v>
      </c>
      <c r="D81" s="1" t="s">
        <v>106</v>
      </c>
    </row>
    <row r="82" spans="1:4" ht="12.75">
      <c r="A82" s="7"/>
      <c r="B82" s="8">
        <v>1111.32</v>
      </c>
      <c r="C82" s="7" t="s">
        <v>94</v>
      </c>
      <c r="D82" s="1" t="s">
        <v>106</v>
      </c>
    </row>
    <row r="83" spans="1:4" ht="12.75">
      <c r="A83" s="7"/>
      <c r="B83" s="8">
        <v>2405.91</v>
      </c>
      <c r="C83" s="7" t="s">
        <v>95</v>
      </c>
      <c r="D83" s="1" t="s">
        <v>106</v>
      </c>
    </row>
    <row r="84" spans="1:4" ht="12.75">
      <c r="A84" s="7"/>
      <c r="B84" s="8">
        <v>1357.05</v>
      </c>
      <c r="C84" s="7" t="s">
        <v>96</v>
      </c>
      <c r="D84" s="1" t="s">
        <v>106</v>
      </c>
    </row>
    <row r="85" spans="1:4" ht="12.75">
      <c r="A85" s="7"/>
      <c r="B85" s="8">
        <v>8886.19</v>
      </c>
      <c r="C85" s="7" t="s">
        <v>97</v>
      </c>
      <c r="D85" s="1" t="s">
        <v>106</v>
      </c>
    </row>
    <row r="86" spans="1:4" ht="12.75">
      <c r="A86" s="7"/>
      <c r="B86" s="8">
        <v>1965.49</v>
      </c>
      <c r="C86" s="7" t="s">
        <v>98</v>
      </c>
      <c r="D86" s="1" t="s">
        <v>106</v>
      </c>
    </row>
    <row r="87" spans="1:4" ht="12.75">
      <c r="A87" s="7"/>
      <c r="B87" s="8">
        <v>1670.28</v>
      </c>
      <c r="C87" s="7" t="s">
        <v>107</v>
      </c>
      <c r="D87" s="1" t="s">
        <v>116</v>
      </c>
    </row>
    <row r="88" spans="1:4" ht="12.75">
      <c r="A88" s="7"/>
      <c r="B88" s="8">
        <v>1354.08</v>
      </c>
      <c r="C88" s="7" t="s">
        <v>108</v>
      </c>
      <c r="D88" s="1" t="s">
        <v>116</v>
      </c>
    </row>
    <row r="89" spans="1:4" ht="12.75">
      <c r="A89" s="7"/>
      <c r="B89" s="8">
        <v>308.64</v>
      </c>
      <c r="C89" s="7" t="s">
        <v>109</v>
      </c>
      <c r="D89" s="1" t="s">
        <v>116</v>
      </c>
    </row>
    <row r="90" spans="1:4" ht="12.75">
      <c r="A90" s="7"/>
      <c r="B90" s="8">
        <v>399.28</v>
      </c>
      <c r="C90" s="7" t="s">
        <v>110</v>
      </c>
      <c r="D90" s="1" t="s">
        <v>116</v>
      </c>
    </row>
    <row r="91" spans="1:4" ht="12.75">
      <c r="A91" s="7"/>
      <c r="B91" s="8">
        <v>44.64</v>
      </c>
      <c r="C91" s="7" t="s">
        <v>111</v>
      </c>
      <c r="D91" s="1" t="s">
        <v>116</v>
      </c>
    </row>
    <row r="92" spans="1:4" ht="12.75">
      <c r="A92" s="7"/>
      <c r="B92" s="8">
        <v>3572.81</v>
      </c>
      <c r="C92" s="7" t="s">
        <v>112</v>
      </c>
      <c r="D92" s="1" t="s">
        <v>116</v>
      </c>
    </row>
    <row r="93" spans="1:4" ht="12.75">
      <c r="A93" s="7"/>
      <c r="B93" s="8">
        <v>1891</v>
      </c>
      <c r="C93" s="7" t="s">
        <v>113</v>
      </c>
      <c r="D93" s="1" t="s">
        <v>116</v>
      </c>
    </row>
    <row r="94" spans="1:4" ht="12.75">
      <c r="A94" s="1"/>
      <c r="B94" s="2">
        <v>140.62</v>
      </c>
      <c r="C94" s="1" t="s">
        <v>114</v>
      </c>
      <c r="D94" s="1" t="s">
        <v>116</v>
      </c>
    </row>
    <row r="95" spans="1:4" ht="12.75">
      <c r="A95" s="1"/>
      <c r="B95" s="2">
        <v>372</v>
      </c>
      <c r="C95" s="1" t="s">
        <v>115</v>
      </c>
      <c r="D95" s="1" t="s">
        <v>116</v>
      </c>
    </row>
    <row r="96" spans="1:4" ht="12.75">
      <c r="A96" s="1"/>
      <c r="B96" s="2">
        <v>499.98</v>
      </c>
      <c r="C96" s="1" t="s">
        <v>117</v>
      </c>
      <c r="D96" s="1" t="s">
        <v>79</v>
      </c>
    </row>
    <row r="97" spans="1:4" ht="12.75">
      <c r="A97" s="66"/>
      <c r="B97" s="67">
        <v>155.94</v>
      </c>
      <c r="C97" s="66" t="s">
        <v>65</v>
      </c>
      <c r="D97" s="66" t="s">
        <v>27</v>
      </c>
    </row>
    <row r="98" spans="1:4" ht="12.75">
      <c r="A98" s="66"/>
      <c r="B98" s="67">
        <v>114.07</v>
      </c>
      <c r="C98" s="66" t="s">
        <v>118</v>
      </c>
      <c r="D98" s="66" t="s">
        <v>121</v>
      </c>
    </row>
    <row r="99" spans="1:4" ht="12.75">
      <c r="A99" s="66"/>
      <c r="B99" s="67">
        <v>335.87</v>
      </c>
      <c r="C99" s="66" t="s">
        <v>119</v>
      </c>
      <c r="D99" s="66" t="s">
        <v>122</v>
      </c>
    </row>
    <row r="100" spans="1:4" ht="12.75">
      <c r="A100" s="66"/>
      <c r="B100" s="67">
        <v>359.15</v>
      </c>
      <c r="C100" s="66" t="s">
        <v>120</v>
      </c>
      <c r="D100" s="66" t="s">
        <v>26</v>
      </c>
    </row>
    <row r="101" spans="1:4" ht="12.75">
      <c r="A101" s="66"/>
      <c r="B101" s="67">
        <v>4000</v>
      </c>
      <c r="C101" s="66" t="s">
        <v>24</v>
      </c>
      <c r="D101" s="66" t="s">
        <v>140</v>
      </c>
    </row>
    <row r="102" spans="1:4" ht="12.75">
      <c r="A102" s="82" t="s">
        <v>6</v>
      </c>
      <c r="B102" s="78">
        <v>0</v>
      </c>
      <c r="C102" s="80"/>
      <c r="D102" s="80"/>
    </row>
    <row r="103" spans="1:4" ht="21" customHeight="1">
      <c r="A103" s="83"/>
      <c r="B103" s="79"/>
      <c r="C103" s="81"/>
      <c r="D103" s="8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76" t="s">
        <v>7</v>
      </c>
      <c r="B110" s="78">
        <v>0</v>
      </c>
      <c r="C110" s="80"/>
      <c r="D110" s="80"/>
    </row>
    <row r="111" spans="1:4" ht="12.75">
      <c r="A111" s="77"/>
      <c r="B111" s="79"/>
      <c r="C111" s="81"/>
      <c r="D111" s="81"/>
    </row>
    <row r="112" spans="1:4" ht="12.75">
      <c r="A112" s="1"/>
      <c r="B112" s="2"/>
      <c r="C112" s="1"/>
      <c r="D112" s="1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5.75">
      <c r="A116" s="9" t="s">
        <v>16</v>
      </c>
      <c r="B116" s="10">
        <f>B15+B20</f>
        <v>370382.48000000016</v>
      </c>
      <c r="C116" s="9"/>
      <c r="D116" s="9"/>
    </row>
    <row r="117" ht="12.75">
      <c r="B117" s="3"/>
    </row>
    <row r="118" ht="12.75">
      <c r="B118" s="3"/>
    </row>
    <row r="119" spans="1:4" ht="15.75">
      <c r="A119" s="5" t="s">
        <v>8</v>
      </c>
      <c r="B119" s="3"/>
      <c r="C119" s="74" t="s">
        <v>10</v>
      </c>
      <c r="D119" s="74"/>
    </row>
    <row r="120" spans="1:4" ht="15.75">
      <c r="A120" s="4" t="s">
        <v>9</v>
      </c>
      <c r="B120" s="3"/>
      <c r="C120" s="75" t="s">
        <v>23</v>
      </c>
      <c r="D120" s="75"/>
    </row>
    <row r="121" ht="12.75">
      <c r="B121" s="3"/>
    </row>
    <row r="122" ht="12.75">
      <c r="B122" s="3"/>
    </row>
    <row r="123" ht="12.75">
      <c r="B123" s="3"/>
    </row>
    <row r="124" spans="2:4" ht="15.75">
      <c r="B124" s="3"/>
      <c r="C124" s="74" t="s">
        <v>12</v>
      </c>
      <c r="D124" s="74"/>
    </row>
    <row r="125" spans="2:4" ht="15.75">
      <c r="B125" s="3"/>
      <c r="C125" s="74" t="s">
        <v>13</v>
      </c>
      <c r="D125" s="74"/>
    </row>
  </sheetData>
  <mergeCells count="26">
    <mergeCell ref="C119:D119"/>
    <mergeCell ref="C120:D120"/>
    <mergeCell ref="C124:D124"/>
    <mergeCell ref="C125:D125"/>
    <mergeCell ref="A110:A111"/>
    <mergeCell ref="B110:B111"/>
    <mergeCell ref="C110:C111"/>
    <mergeCell ref="D110:D111"/>
    <mergeCell ref="A102:A103"/>
    <mergeCell ref="B102:B103"/>
    <mergeCell ref="C102:C103"/>
    <mergeCell ref="D102:D10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14">
      <selection activeCell="B22" sqref="B22:B44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36.14062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SUM(B22:B43)</f>
        <v>145507.63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 customHeight="1">
      <c r="A22" s="27"/>
      <c r="B22" s="68">
        <v>1059.82</v>
      </c>
      <c r="C22" s="72" t="s">
        <v>123</v>
      </c>
      <c r="D22" s="72" t="s">
        <v>26</v>
      </c>
    </row>
    <row r="23" spans="1:4" ht="12.75" customHeight="1">
      <c r="A23" s="27"/>
      <c r="B23" s="68">
        <v>4672.5</v>
      </c>
      <c r="C23" s="72" t="s">
        <v>124</v>
      </c>
      <c r="D23" s="72" t="s">
        <v>121</v>
      </c>
    </row>
    <row r="24" spans="1:4" ht="12.75" customHeight="1">
      <c r="A24" s="27"/>
      <c r="B24" s="68">
        <v>9970.99</v>
      </c>
      <c r="C24" s="72" t="s">
        <v>118</v>
      </c>
      <c r="D24" s="72" t="s">
        <v>121</v>
      </c>
    </row>
    <row r="25" spans="1:4" ht="12.75" customHeight="1">
      <c r="A25" s="27"/>
      <c r="B25" s="68">
        <v>936.27</v>
      </c>
      <c r="C25" s="72" t="s">
        <v>118</v>
      </c>
      <c r="D25" s="72" t="s">
        <v>121</v>
      </c>
    </row>
    <row r="26" spans="1:4" ht="12.75" customHeight="1">
      <c r="A26" s="27"/>
      <c r="B26" s="68">
        <v>539.4</v>
      </c>
      <c r="C26" s="72" t="s">
        <v>125</v>
      </c>
      <c r="D26" s="72" t="s">
        <v>26</v>
      </c>
    </row>
    <row r="27" spans="1:4" ht="12.75" customHeight="1">
      <c r="A27" s="27"/>
      <c r="B27" s="68">
        <v>489.6</v>
      </c>
      <c r="C27" s="72" t="s">
        <v>126</v>
      </c>
      <c r="D27" s="72" t="s">
        <v>83</v>
      </c>
    </row>
    <row r="28" spans="1:4" ht="12.75" customHeight="1">
      <c r="A28" s="27"/>
      <c r="B28" s="68">
        <v>806</v>
      </c>
      <c r="C28" s="72" t="s">
        <v>127</v>
      </c>
      <c r="D28" s="72" t="s">
        <v>137</v>
      </c>
    </row>
    <row r="29" spans="1:4" ht="12.75" customHeight="1">
      <c r="A29" s="27"/>
      <c r="B29" s="68">
        <v>489.76</v>
      </c>
      <c r="C29" s="72" t="s">
        <v>128</v>
      </c>
      <c r="D29" s="72" t="s">
        <v>138</v>
      </c>
    </row>
    <row r="30" spans="1:4" ht="12.75" customHeight="1">
      <c r="A30" s="27"/>
      <c r="B30" s="68">
        <v>1286.09</v>
      </c>
      <c r="C30" s="72" t="s">
        <v>129</v>
      </c>
      <c r="D30" s="72" t="s">
        <v>26</v>
      </c>
    </row>
    <row r="31" spans="1:4" ht="12.75" customHeight="1">
      <c r="A31" s="27"/>
      <c r="B31" s="68">
        <v>19840</v>
      </c>
      <c r="C31" s="72" t="s">
        <v>130</v>
      </c>
      <c r="D31" s="72" t="s">
        <v>26</v>
      </c>
    </row>
    <row r="32" spans="1:4" ht="12.75" customHeight="1">
      <c r="A32" s="27"/>
      <c r="B32" s="68">
        <v>12664.66</v>
      </c>
      <c r="C32" s="72" t="s">
        <v>131</v>
      </c>
      <c r="D32" s="72" t="s">
        <v>139</v>
      </c>
    </row>
    <row r="33" spans="1:4" ht="12.75" customHeight="1">
      <c r="A33" s="27"/>
      <c r="B33" s="68">
        <v>24601.6</v>
      </c>
      <c r="C33" s="72" t="s">
        <v>132</v>
      </c>
      <c r="D33" s="72" t="s">
        <v>79</v>
      </c>
    </row>
    <row r="34" spans="1:4" ht="12.75" customHeight="1">
      <c r="A34" s="27"/>
      <c r="B34" s="68">
        <v>4582.12</v>
      </c>
      <c r="C34" s="72" t="s">
        <v>133</v>
      </c>
      <c r="D34" s="72" t="s">
        <v>26</v>
      </c>
    </row>
    <row r="35" spans="1:4" ht="12.75">
      <c r="A35" s="7"/>
      <c r="B35" s="69">
        <v>414.16</v>
      </c>
      <c r="C35" s="71" t="s">
        <v>134</v>
      </c>
      <c r="D35" s="71" t="s">
        <v>26</v>
      </c>
    </row>
    <row r="36" spans="1:4" ht="12.75">
      <c r="A36" s="7"/>
      <c r="B36" s="69">
        <v>48729.4</v>
      </c>
      <c r="C36" s="71" t="s">
        <v>119</v>
      </c>
      <c r="D36" s="71" t="s">
        <v>122</v>
      </c>
    </row>
    <row r="37" spans="1:4" ht="12.75">
      <c r="A37" s="7"/>
      <c r="B37" s="69">
        <v>2688.07</v>
      </c>
      <c r="C37" s="71" t="s">
        <v>135</v>
      </c>
      <c r="D37" s="71" t="s">
        <v>26</v>
      </c>
    </row>
    <row r="38" spans="1:4" ht="12.75">
      <c r="A38" s="7"/>
      <c r="B38" s="69">
        <v>5357.13</v>
      </c>
      <c r="C38" s="71" t="s">
        <v>29</v>
      </c>
      <c r="D38" s="71" t="s">
        <v>138</v>
      </c>
    </row>
    <row r="39" spans="1:4" ht="12.75">
      <c r="A39" s="7"/>
      <c r="B39" s="69">
        <v>2807.36</v>
      </c>
      <c r="C39" s="71" t="s">
        <v>120</v>
      </c>
      <c r="D39" s="71" t="s">
        <v>26</v>
      </c>
    </row>
    <row r="40" spans="1:4" ht="12.75">
      <c r="A40" s="1"/>
      <c r="B40" s="70">
        <v>1112.22</v>
      </c>
      <c r="C40" s="71" t="s">
        <v>136</v>
      </c>
      <c r="D40" s="71" t="s">
        <v>79</v>
      </c>
    </row>
    <row r="41" spans="1:4" ht="12.75">
      <c r="A41" s="1"/>
      <c r="B41" s="70">
        <v>1798</v>
      </c>
      <c r="C41" s="71" t="s">
        <v>44</v>
      </c>
      <c r="D41" s="71" t="s">
        <v>79</v>
      </c>
    </row>
    <row r="42" spans="1:4" ht="12.75">
      <c r="A42" s="1"/>
      <c r="B42" s="70">
        <v>553.04</v>
      </c>
      <c r="C42" s="73" t="s">
        <v>44</v>
      </c>
      <c r="D42" s="73" t="s">
        <v>137</v>
      </c>
    </row>
    <row r="43" spans="1:4" ht="12.75">
      <c r="A43" s="1"/>
      <c r="B43" s="70">
        <v>109.44</v>
      </c>
      <c r="C43" s="1" t="s">
        <v>120</v>
      </c>
      <c r="D43" s="73" t="s">
        <v>26</v>
      </c>
    </row>
    <row r="44" spans="1:4" ht="12.75">
      <c r="A44" s="1"/>
      <c r="B44" s="70"/>
      <c r="C44" s="1"/>
      <c r="D44" s="1"/>
    </row>
    <row r="45" spans="1:4" ht="12.75">
      <c r="A45" s="1"/>
      <c r="B45" s="70"/>
      <c r="C45" s="1"/>
      <c r="D45" s="1"/>
    </row>
    <row r="46" spans="1:4" ht="12.75">
      <c r="A46" s="1"/>
      <c r="B46" s="70"/>
      <c r="C46" s="1"/>
      <c r="D46" s="1"/>
    </row>
    <row r="47" spans="1:4" ht="12.75">
      <c r="A47" s="1"/>
      <c r="B47" s="70"/>
      <c r="C47" s="1"/>
      <c r="D47" s="1"/>
    </row>
    <row r="48" spans="1:4" ht="12.75">
      <c r="A48" s="1"/>
      <c r="B48" s="70"/>
      <c r="C48" s="1"/>
      <c r="D48" s="1"/>
    </row>
    <row r="49" spans="1:4" ht="12.75">
      <c r="A49" s="1"/>
      <c r="B49" s="2"/>
      <c r="C49" s="1"/>
      <c r="D49" s="1"/>
    </row>
    <row r="50" spans="1:4" ht="12.75">
      <c r="A50" s="82" t="s">
        <v>6</v>
      </c>
      <c r="B50" s="78">
        <v>0</v>
      </c>
      <c r="C50" s="80"/>
      <c r="D50" s="80"/>
    </row>
    <row r="51" spans="1:4" ht="21" customHeight="1">
      <c r="A51" s="83"/>
      <c r="B51" s="79"/>
      <c r="C51" s="81"/>
      <c r="D51" s="81"/>
    </row>
    <row r="52" spans="1:4" ht="12.75">
      <c r="A52" s="1"/>
      <c r="B52" s="1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76" t="s">
        <v>7</v>
      </c>
      <c r="B58" s="78">
        <v>0</v>
      </c>
      <c r="C58" s="80"/>
      <c r="D58" s="80"/>
    </row>
    <row r="59" spans="1:4" ht="12.75">
      <c r="A59" s="77"/>
      <c r="B59" s="79"/>
      <c r="C59" s="81"/>
      <c r="D59" s="8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B20</f>
        <v>145507.63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74" t="s">
        <v>10</v>
      </c>
      <c r="D67" s="74"/>
    </row>
    <row r="68" spans="1:4" ht="15.75">
      <c r="A68" s="4" t="s">
        <v>9</v>
      </c>
      <c r="B68" s="3"/>
      <c r="C68" s="75" t="s">
        <v>17</v>
      </c>
      <c r="D68" s="75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74" t="s">
        <v>12</v>
      </c>
      <c r="D72" s="74"/>
    </row>
    <row r="73" spans="2:4" ht="15.75">
      <c r="B73" s="3"/>
      <c r="C73" s="74" t="s">
        <v>13</v>
      </c>
      <c r="D73" s="74"/>
    </row>
  </sheetData>
  <mergeCells count="26">
    <mergeCell ref="C67:D67"/>
    <mergeCell ref="C68:D68"/>
    <mergeCell ref="C72:D72"/>
    <mergeCell ref="C73:D73"/>
    <mergeCell ref="A58:A59"/>
    <mergeCell ref="B58:B59"/>
    <mergeCell ref="C58:C59"/>
    <mergeCell ref="D58:D59"/>
    <mergeCell ref="A50:A51"/>
    <mergeCell ref="B50:B51"/>
    <mergeCell ref="C50:C51"/>
    <mergeCell ref="D50:D51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C22" sqref="C22:D22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35.2812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</f>
        <v>204887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>
        <v>204887</v>
      </c>
      <c r="C17" s="1" t="s">
        <v>144</v>
      </c>
      <c r="D17" s="1" t="s">
        <v>145</v>
      </c>
    </row>
    <row r="18" spans="1:4" ht="12.75">
      <c r="A18" s="1"/>
      <c r="B18" s="2">
        <v>624242</v>
      </c>
      <c r="C18" s="1" t="s">
        <v>146</v>
      </c>
      <c r="D18" s="1" t="s">
        <v>145</v>
      </c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SUM(B22:B50)</f>
        <v>7000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8">
        <v>7000</v>
      </c>
      <c r="C22" s="7" t="s">
        <v>24</v>
      </c>
      <c r="D22" s="1" t="s">
        <v>140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2" t="s">
        <v>6</v>
      </c>
      <c r="B53" s="78">
        <f>SUM(B55:B58)</f>
        <v>0</v>
      </c>
      <c r="C53" s="80"/>
      <c r="D53" s="80"/>
    </row>
    <row r="54" spans="1:4" ht="22.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6" t="s">
        <v>7</v>
      </c>
      <c r="B61" s="78">
        <v>0</v>
      </c>
      <c r="C61" s="80"/>
      <c r="D61" s="80"/>
    </row>
    <row r="62" spans="1:4" ht="12.75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211887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10</v>
      </c>
      <c r="D70" s="74"/>
    </row>
    <row r="71" spans="1:4" ht="15.75">
      <c r="A71" s="4" t="s">
        <v>9</v>
      </c>
      <c r="B71" s="3"/>
      <c r="C71" s="75" t="s">
        <v>17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12</v>
      </c>
      <c r="D75" s="74"/>
    </row>
    <row r="76" spans="2:4" ht="15.75">
      <c r="B76" s="3"/>
      <c r="C76" s="74" t="s">
        <v>13</v>
      </c>
      <c r="D76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2" sqref="B22:D22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B22+B23</f>
        <v>2000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11">
        <v>2000</v>
      </c>
      <c r="C22" s="7" t="s">
        <v>24</v>
      </c>
      <c r="D22" s="1" t="s">
        <v>140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82" t="s">
        <v>6</v>
      </c>
      <c r="B53" s="78">
        <f>SUM(B55:B58)</f>
        <v>0</v>
      </c>
      <c r="C53" s="80"/>
      <c r="D53" s="80"/>
    </row>
    <row r="54" spans="1:4" ht="18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6" t="s">
        <v>7</v>
      </c>
      <c r="B61" s="78">
        <v>0</v>
      </c>
      <c r="C61" s="80"/>
      <c r="D61" s="80"/>
    </row>
    <row r="62" spans="1:4" ht="12.75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2000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10</v>
      </c>
      <c r="D70" s="74"/>
    </row>
    <row r="71" spans="1:4" ht="15.75">
      <c r="A71" s="4" t="s">
        <v>9</v>
      </c>
      <c r="B71" s="3"/>
      <c r="C71" s="75" t="s">
        <v>17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12</v>
      </c>
      <c r="D75" s="74"/>
    </row>
    <row r="76" spans="2:4" ht="15.75">
      <c r="B76" s="3"/>
      <c r="C76" s="74" t="s">
        <v>13</v>
      </c>
      <c r="D76" s="7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93"/>
  <sheetViews>
    <sheetView workbookViewId="0" topLeftCell="A12">
      <selection activeCell="C23" sqref="C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8.28125" style="0" customWidth="1"/>
    <col min="4" max="4" width="27.140625" style="0" bestFit="1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8" ht="12.75">
      <c r="A15" s="76" t="s">
        <v>4</v>
      </c>
      <c r="B15" s="78">
        <v>0</v>
      </c>
      <c r="C15" s="80"/>
      <c r="D15" s="80"/>
      <c r="H15">
        <v>27</v>
      </c>
    </row>
    <row r="16" spans="1:4" ht="12.75">
      <c r="A16" s="77"/>
      <c r="B16" s="79"/>
      <c r="C16" s="81"/>
      <c r="D16" s="81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SUM(B22:B66)</f>
        <v>22752.76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8">
        <v>22752.76</v>
      </c>
      <c r="C22" s="7" t="s">
        <v>36</v>
      </c>
      <c r="D22" s="1" t="s">
        <v>37</v>
      </c>
    </row>
    <row r="23" spans="1:4" ht="12.75">
      <c r="A23" s="7"/>
      <c r="B23" s="8"/>
      <c r="C23" s="7"/>
      <c r="D23" s="1"/>
    </row>
    <row r="24" spans="1:4" ht="12.75">
      <c r="A24" s="7"/>
      <c r="B24" s="18"/>
      <c r="C24" s="1"/>
      <c r="D24" s="1"/>
    </row>
    <row r="25" spans="1:4" ht="12.75">
      <c r="A25" s="7"/>
      <c r="B25" s="18"/>
      <c r="C25" s="7"/>
      <c r="D25" s="1"/>
    </row>
    <row r="26" spans="1:4" ht="12.75">
      <c r="A26" s="7"/>
      <c r="B26" s="18"/>
      <c r="C26" s="7"/>
      <c r="D26" s="1"/>
    </row>
    <row r="27" spans="1:4" ht="12.75">
      <c r="A27" s="7"/>
      <c r="B27" s="18"/>
      <c r="C27" s="7"/>
      <c r="D27" s="1"/>
    </row>
    <row r="28" spans="1:4" ht="12.75">
      <c r="A28" s="7"/>
      <c r="B28" s="18"/>
      <c r="C28" s="7"/>
      <c r="D28" s="1"/>
    </row>
    <row r="29" spans="1:4" ht="12.75">
      <c r="A29" s="7"/>
      <c r="B29" s="18"/>
      <c r="C29" s="7"/>
      <c r="D29" s="1"/>
    </row>
    <row r="30" spans="1:4" ht="12.75">
      <c r="A30" s="7"/>
      <c r="B30" s="18"/>
      <c r="C30" s="7"/>
      <c r="D30" s="1"/>
    </row>
    <row r="31" spans="1:4" ht="12.75">
      <c r="A31" s="7"/>
      <c r="B31" s="18"/>
      <c r="C31" s="7"/>
      <c r="D31" s="1"/>
    </row>
    <row r="32" spans="1:4" ht="12.75">
      <c r="A32" s="7"/>
      <c r="B32" s="18"/>
      <c r="C32" s="7"/>
      <c r="D32" s="1"/>
    </row>
    <row r="33" spans="1:4" ht="12.75">
      <c r="A33" s="7"/>
      <c r="B33" s="18"/>
      <c r="C33" s="7"/>
      <c r="D33" s="1"/>
    </row>
    <row r="34" spans="1:4" ht="12.75">
      <c r="A34" s="7"/>
      <c r="B34" s="18"/>
      <c r="C34" s="7"/>
      <c r="D34" s="1"/>
    </row>
    <row r="35" spans="1:4" ht="12.75">
      <c r="A35" s="7"/>
      <c r="B35" s="18"/>
      <c r="C35" s="7"/>
      <c r="D35" s="1"/>
    </row>
    <row r="36" spans="1:4" ht="12.75">
      <c r="A36" s="7"/>
      <c r="B36" s="18"/>
      <c r="C36" s="7"/>
      <c r="D36" s="1"/>
    </row>
    <row r="37" spans="1:4" ht="12.75">
      <c r="A37" s="7"/>
      <c r="B37" s="18"/>
      <c r="C37" s="7"/>
      <c r="D37" s="1"/>
    </row>
    <row r="38" spans="1:4" ht="12.75">
      <c r="A38" s="7"/>
      <c r="B38" s="18"/>
      <c r="C38" s="7"/>
      <c r="D38" s="1"/>
    </row>
    <row r="39" spans="1:4" ht="12.75">
      <c r="A39" s="7"/>
      <c r="B39" s="18"/>
      <c r="C39" s="7"/>
      <c r="D39" s="1"/>
    </row>
    <row r="40" spans="1:4" ht="12.75">
      <c r="A40" s="7"/>
      <c r="B40" s="18"/>
      <c r="C40" s="7"/>
      <c r="D40" s="1"/>
    </row>
    <row r="41" spans="1:4" ht="12.75">
      <c r="A41" s="7"/>
      <c r="B41" s="18"/>
      <c r="C41" s="7"/>
      <c r="D41" s="1"/>
    </row>
    <row r="42" spans="1:4" ht="12.75">
      <c r="A42" s="7"/>
      <c r="B42" s="18"/>
      <c r="C42" s="7"/>
      <c r="D42" s="1"/>
    </row>
    <row r="43" spans="1:4" ht="12.75">
      <c r="A43" s="7"/>
      <c r="B43" s="18"/>
      <c r="C43" s="7"/>
      <c r="D43" s="1"/>
    </row>
    <row r="44" spans="1:4" ht="12.75">
      <c r="A44" s="7"/>
      <c r="B44" s="18"/>
      <c r="C44" s="7"/>
      <c r="D44" s="1"/>
    </row>
    <row r="45" spans="1:4" ht="12.75">
      <c r="A45" s="7"/>
      <c r="B45" s="18"/>
      <c r="C45" s="7"/>
      <c r="D45" s="1"/>
    </row>
    <row r="46" spans="1:4" ht="12.75">
      <c r="A46" s="7"/>
      <c r="B46" s="18"/>
      <c r="C46" s="7"/>
      <c r="D46" s="1"/>
    </row>
    <row r="47" spans="1:4" ht="12.75">
      <c r="A47" s="7"/>
      <c r="B47" s="18"/>
      <c r="C47" s="7"/>
      <c r="D47" s="1"/>
    </row>
    <row r="48" spans="1:4" ht="12.75">
      <c r="A48" s="7"/>
      <c r="B48" s="18"/>
      <c r="C48" s="7"/>
      <c r="D48" s="1"/>
    </row>
    <row r="49" spans="1:4" ht="12.75">
      <c r="A49" s="7"/>
      <c r="B49" s="18"/>
      <c r="C49" s="7"/>
      <c r="D49" s="1"/>
    </row>
    <row r="50" spans="1:4" ht="12.75">
      <c r="A50" s="1"/>
      <c r="B50" s="18"/>
      <c r="C50" s="1"/>
      <c r="D50" s="1"/>
    </row>
    <row r="51" spans="1:4" ht="12.75">
      <c r="A51" s="1"/>
      <c r="B51" s="18"/>
      <c r="C51" s="1"/>
      <c r="D51" s="1"/>
    </row>
    <row r="52" spans="1:4" ht="12.75">
      <c r="A52" s="1"/>
      <c r="B52" s="18"/>
      <c r="C52" s="1"/>
      <c r="D52" s="1"/>
    </row>
    <row r="53" spans="1:4" ht="12.75">
      <c r="A53" s="1"/>
      <c r="B53" s="18"/>
      <c r="C53" s="1"/>
      <c r="D53" s="1"/>
    </row>
    <row r="54" spans="1:4" ht="12.75">
      <c r="A54" s="1"/>
      <c r="B54" s="18"/>
      <c r="C54" s="1"/>
      <c r="D54" s="1"/>
    </row>
    <row r="55" spans="1:4" ht="12.75">
      <c r="A55" s="1"/>
      <c r="B55" s="18"/>
      <c r="C55" s="1"/>
      <c r="D55" s="1"/>
    </row>
    <row r="56" spans="1:4" ht="12.75">
      <c r="A56" s="1"/>
      <c r="B56" s="18"/>
      <c r="C56" s="1"/>
      <c r="D56" s="1"/>
    </row>
    <row r="57" spans="1:4" ht="12.75">
      <c r="A57" s="1"/>
      <c r="B57" s="18"/>
      <c r="C57" s="1"/>
      <c r="D57" s="1"/>
    </row>
    <row r="58" spans="1:4" ht="12.75">
      <c r="A58" s="1"/>
      <c r="B58" s="18"/>
      <c r="C58" s="1"/>
      <c r="D58" s="1"/>
    </row>
    <row r="59" spans="1:4" ht="12.75">
      <c r="A59" s="1"/>
      <c r="B59" s="18"/>
      <c r="C59" s="1"/>
      <c r="D59" s="1"/>
    </row>
    <row r="60" spans="1:4" ht="12.75">
      <c r="A60" s="1"/>
      <c r="B60" s="18"/>
      <c r="C60" s="1"/>
      <c r="D60" s="1"/>
    </row>
    <row r="61" spans="1:4" ht="12.75">
      <c r="A61" s="1"/>
      <c r="B61" s="18"/>
      <c r="C61" s="1"/>
      <c r="D61" s="1"/>
    </row>
    <row r="62" spans="1:4" ht="12.75">
      <c r="A62" s="1"/>
      <c r="B62" s="18"/>
      <c r="C62" s="1"/>
      <c r="D62" s="1"/>
    </row>
    <row r="63" spans="1:4" ht="12.75">
      <c r="A63" s="1"/>
      <c r="B63" s="18"/>
      <c r="C63" s="1"/>
      <c r="D63" s="1"/>
    </row>
    <row r="64" spans="1:4" ht="12.75">
      <c r="A64" s="1"/>
      <c r="B64" s="18"/>
      <c r="C64" s="1"/>
      <c r="D64" s="1"/>
    </row>
    <row r="65" spans="1:4" ht="12.75">
      <c r="A65" s="1"/>
      <c r="B65" s="18"/>
      <c r="C65" s="1"/>
      <c r="D65" s="1"/>
    </row>
    <row r="66" spans="1:4" ht="12.75">
      <c r="A66" s="1"/>
      <c r="B66" s="18"/>
      <c r="C66" s="1"/>
      <c r="D66" s="1"/>
    </row>
    <row r="67" spans="1:4" ht="12.75">
      <c r="A67" s="1"/>
      <c r="B67" s="18"/>
      <c r="C67" s="1"/>
      <c r="D67" s="1"/>
    </row>
    <row r="68" spans="1:4" ht="12.75">
      <c r="A68" s="1"/>
      <c r="B68" s="18"/>
      <c r="C68" s="1"/>
      <c r="D68" s="1"/>
    </row>
    <row r="69" spans="1:4" ht="12.75">
      <c r="A69" s="1"/>
      <c r="B69" s="18"/>
      <c r="C69" s="1"/>
      <c r="D69" s="1"/>
    </row>
    <row r="70" spans="1:4" ht="12.75" customHeight="1">
      <c r="A70" s="82" t="s">
        <v>6</v>
      </c>
      <c r="B70" s="102"/>
      <c r="C70" s="80"/>
      <c r="D70" s="80"/>
    </row>
    <row r="71" spans="1:4" ht="20.25" customHeight="1">
      <c r="A71" s="83"/>
      <c r="B71" s="103"/>
      <c r="C71" s="81"/>
      <c r="D71" s="81"/>
    </row>
    <row r="72" spans="1:4" ht="12.75">
      <c r="A72" s="1"/>
      <c r="B72" s="18"/>
      <c r="C72" s="1"/>
      <c r="D72" s="1"/>
    </row>
    <row r="73" spans="1:4" ht="12.75">
      <c r="A73" s="1"/>
      <c r="B73" s="18"/>
      <c r="C73" s="1"/>
      <c r="D73" s="1"/>
    </row>
    <row r="74" spans="1:4" ht="12.75">
      <c r="A74" s="1"/>
      <c r="B74" s="18"/>
      <c r="C74" s="1"/>
      <c r="D74" s="1"/>
    </row>
    <row r="75" spans="1:4" ht="12.75">
      <c r="A75" s="1"/>
      <c r="B75" s="18"/>
      <c r="C75" s="1"/>
      <c r="D75" s="1"/>
    </row>
    <row r="76" spans="1:4" ht="12.75">
      <c r="A76" s="1"/>
      <c r="B76" s="18"/>
      <c r="C76" s="1"/>
      <c r="D76" s="1"/>
    </row>
    <row r="77" spans="1:4" ht="12.75">
      <c r="A77" s="1"/>
      <c r="B77" s="18"/>
      <c r="C77" s="1"/>
      <c r="D77" s="1"/>
    </row>
    <row r="78" spans="1:4" ht="12.75" customHeight="1">
      <c r="A78" s="76" t="s">
        <v>7</v>
      </c>
      <c r="B78" s="102"/>
      <c r="C78" s="80"/>
      <c r="D78" s="80"/>
    </row>
    <row r="79" spans="1:4" ht="12.75" customHeight="1">
      <c r="A79" s="77"/>
      <c r="B79" s="103"/>
      <c r="C79" s="81"/>
      <c r="D79" s="81"/>
    </row>
    <row r="80" spans="1:4" ht="12.75">
      <c r="A80" s="1"/>
      <c r="B80" s="18"/>
      <c r="C80" s="1"/>
      <c r="D80" s="1"/>
    </row>
    <row r="81" spans="1:4" ht="12.75">
      <c r="A81" s="1"/>
      <c r="B81" s="18"/>
      <c r="C81" s="1"/>
      <c r="D81" s="1"/>
    </row>
    <row r="82" spans="1:4" ht="12.75">
      <c r="A82" s="1"/>
      <c r="B82" s="18"/>
      <c r="C82" s="1"/>
      <c r="D82" s="1"/>
    </row>
    <row r="83" spans="1:4" ht="12.75">
      <c r="A83" s="1"/>
      <c r="B83" s="18"/>
      <c r="C83" s="1"/>
      <c r="D83" s="1"/>
    </row>
    <row r="84" spans="1:4" ht="15.75">
      <c r="A84" s="9" t="s">
        <v>16</v>
      </c>
      <c r="B84" s="10">
        <f>B20+B15</f>
        <v>22752.76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74" t="s">
        <v>10</v>
      </c>
      <c r="D87" s="74"/>
    </row>
    <row r="88" spans="1:4" ht="15.75">
      <c r="A88" s="4" t="s">
        <v>9</v>
      </c>
      <c r="B88" s="3"/>
      <c r="C88" s="75" t="s">
        <v>17</v>
      </c>
      <c r="D88" s="75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74" t="s">
        <v>12</v>
      </c>
      <c r="D92" s="74"/>
    </row>
    <row r="93" spans="2:4" ht="15.75">
      <c r="B93" s="3"/>
      <c r="C93" s="74" t="s">
        <v>13</v>
      </c>
      <c r="D93" s="74"/>
    </row>
  </sheetData>
  <mergeCells count="26">
    <mergeCell ref="C87:D87"/>
    <mergeCell ref="C88:D88"/>
    <mergeCell ref="C92:D92"/>
    <mergeCell ref="C93:D93"/>
    <mergeCell ref="A70:A71"/>
    <mergeCell ref="C70:C71"/>
    <mergeCell ref="D70:D71"/>
    <mergeCell ref="A78:A79"/>
    <mergeCell ref="C78:C79"/>
    <mergeCell ref="D78:D79"/>
    <mergeCell ref="B70:B71"/>
    <mergeCell ref="B78:B7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">
      <selection activeCell="B23" sqref="B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v>0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SUM(B22:B34)</f>
        <v>1612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8">
        <v>1612</v>
      </c>
      <c r="C22" s="1" t="s">
        <v>147</v>
      </c>
      <c r="D22" s="1" t="s">
        <v>26</v>
      </c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 customHeight="1">
      <c r="A37" s="82" t="s">
        <v>6</v>
      </c>
      <c r="B37" s="78">
        <f>SUM(B39:B42)</f>
        <v>0</v>
      </c>
      <c r="C37" s="80"/>
      <c r="D37" s="80"/>
    </row>
    <row r="38" spans="1:4" ht="12.75" customHeight="1">
      <c r="A38" s="83"/>
      <c r="B38" s="79"/>
      <c r="C38" s="81"/>
      <c r="D38" s="8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 customHeight="1">
      <c r="A45" s="76" t="s">
        <v>7</v>
      </c>
      <c r="B45" s="78">
        <v>0</v>
      </c>
      <c r="C45" s="80"/>
      <c r="D45" s="80"/>
    </row>
    <row r="46" spans="1:4" ht="12.75" customHeight="1">
      <c r="A46" s="77"/>
      <c r="B46" s="79"/>
      <c r="C46" s="81"/>
      <c r="D46" s="8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B15+B20</f>
        <v>1612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74" t="s">
        <v>10</v>
      </c>
      <c r="D54" s="74"/>
    </row>
    <row r="55" spans="1:4" ht="15.75">
      <c r="A55" s="4" t="s">
        <v>9</v>
      </c>
      <c r="B55" s="3"/>
      <c r="C55" s="75" t="s">
        <v>17</v>
      </c>
      <c r="D55" s="75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74" t="s">
        <v>12</v>
      </c>
      <c r="D59" s="74"/>
    </row>
    <row r="60" spans="2:4" ht="15.75">
      <c r="B60" s="3"/>
      <c r="C60" s="74" t="s">
        <v>13</v>
      </c>
      <c r="D60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7:A38"/>
    <mergeCell ref="B37:B38"/>
    <mergeCell ref="C37:C38"/>
    <mergeCell ref="D37:D38"/>
    <mergeCell ref="A45:A46"/>
    <mergeCell ref="B45:B46"/>
    <mergeCell ref="C45:C46"/>
    <mergeCell ref="D45:D46"/>
    <mergeCell ref="C54:D54"/>
    <mergeCell ref="C55:D55"/>
    <mergeCell ref="C59:D59"/>
    <mergeCell ref="C60:D6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7">
      <selection activeCell="B23" sqref="B23:D23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7.7109375" style="0" customWidth="1"/>
    <col min="4" max="4" width="28.574218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 customHeight="1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 customHeight="1">
      <c r="A13" s="90"/>
      <c r="B13" s="92"/>
      <c r="C13" s="90"/>
      <c r="D13" s="90"/>
    </row>
    <row r="14" spans="1:4" ht="12.75" customHeight="1">
      <c r="A14" s="91"/>
      <c r="B14" s="93"/>
      <c r="C14" s="91"/>
      <c r="D14" s="91"/>
    </row>
    <row r="15" spans="1:4" ht="12.75" customHeight="1">
      <c r="A15" s="76" t="s">
        <v>4</v>
      </c>
      <c r="B15" s="78">
        <v>0</v>
      </c>
      <c r="C15" s="80"/>
      <c r="D15" s="80"/>
    </row>
    <row r="16" spans="1:4" ht="12.75" customHeight="1">
      <c r="A16" s="77"/>
      <c r="B16" s="79"/>
      <c r="C16" s="81"/>
      <c r="D16" s="81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6" t="s">
        <v>5</v>
      </c>
      <c r="B20" s="78">
        <f>SUM(B22:B50)</f>
        <v>3770</v>
      </c>
      <c r="C20" s="80"/>
      <c r="D20" s="80"/>
    </row>
    <row r="21" spans="1:4" ht="12.75" customHeight="1">
      <c r="A21" s="77"/>
      <c r="B21" s="79"/>
      <c r="C21" s="81"/>
      <c r="D21" s="81"/>
    </row>
    <row r="22" spans="1:4" ht="12.75">
      <c r="A22" s="7"/>
      <c r="B22" s="8">
        <v>1770</v>
      </c>
      <c r="C22" s="1" t="s">
        <v>148</v>
      </c>
      <c r="D22" s="1" t="s">
        <v>149</v>
      </c>
    </row>
    <row r="23" spans="1:4" ht="12.75">
      <c r="A23" s="7"/>
      <c r="B23" s="11">
        <v>2000</v>
      </c>
      <c r="C23" s="7" t="s">
        <v>24</v>
      </c>
      <c r="D23" s="1" t="s">
        <v>140</v>
      </c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82" t="s">
        <v>6</v>
      </c>
      <c r="B53" s="78">
        <f>SUM(B55:B58)</f>
        <v>0</v>
      </c>
      <c r="C53" s="80"/>
      <c r="D53" s="80"/>
    </row>
    <row r="54" spans="1:4" ht="12.75" customHeight="1">
      <c r="A54" s="83"/>
      <c r="B54" s="79"/>
      <c r="C54" s="81"/>
      <c r="D54" s="8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6" t="s">
        <v>7</v>
      </c>
      <c r="B61" s="78">
        <v>0</v>
      </c>
      <c r="C61" s="80"/>
      <c r="D61" s="80"/>
    </row>
    <row r="62" spans="1:4" ht="12.75" customHeight="1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3770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10</v>
      </c>
      <c r="D70" s="74"/>
    </row>
    <row r="71" spans="1:4" ht="15.75">
      <c r="A71" s="4" t="s">
        <v>9</v>
      </c>
      <c r="B71" s="3"/>
      <c r="C71" s="75" t="s">
        <v>17</v>
      </c>
      <c r="D71" s="75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2" sqref="B22:D23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32.4218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B22</f>
        <v>0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1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 customHeight="1">
      <c r="A52" s="1"/>
      <c r="B52" s="2"/>
      <c r="C52" s="1"/>
      <c r="D52" s="1"/>
    </row>
    <row r="53" spans="1:4" ht="12.75">
      <c r="A53" s="82" t="s">
        <v>6</v>
      </c>
      <c r="B53" s="78">
        <f>SUM(B55:B58)</f>
        <v>239941.8</v>
      </c>
      <c r="C53" s="80"/>
      <c r="D53" s="80"/>
    </row>
    <row r="54" spans="1:4" ht="24" customHeight="1">
      <c r="A54" s="83"/>
      <c r="B54" s="79"/>
      <c r="C54" s="81"/>
      <c r="D54" s="81"/>
    </row>
    <row r="55" spans="1:4" ht="12.75">
      <c r="A55" s="1"/>
      <c r="B55" s="2">
        <v>239941.8</v>
      </c>
      <c r="C55" s="1" t="s">
        <v>30</v>
      </c>
      <c r="D55" s="1" t="s">
        <v>31</v>
      </c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6" t="s">
        <v>7</v>
      </c>
      <c r="B61" s="78">
        <v>0</v>
      </c>
      <c r="C61" s="80"/>
      <c r="D61" s="80"/>
    </row>
    <row r="62" spans="1:4" ht="12.75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</f>
        <v>239941.8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10</v>
      </c>
      <c r="D70" s="74"/>
    </row>
    <row r="71" spans="1:4" ht="15.75">
      <c r="A71" s="4" t="s">
        <v>9</v>
      </c>
      <c r="B71" s="3"/>
      <c r="C71" s="75" t="s">
        <v>17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12</v>
      </c>
      <c r="D75" s="74"/>
    </row>
    <row r="76" spans="2:4" ht="15.75">
      <c r="B76" s="3"/>
      <c r="C76" s="74" t="s">
        <v>13</v>
      </c>
      <c r="D76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D29" sqref="D29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4.7109375" style="0" customWidth="1"/>
    <col min="4" max="4" width="31.421875" style="0" customWidth="1"/>
  </cols>
  <sheetData>
    <row r="4" spans="1:4" ht="15.75">
      <c r="A4" s="74" t="s">
        <v>14</v>
      </c>
      <c r="B4" s="74"/>
      <c r="C4" s="74"/>
      <c r="D4" s="74"/>
    </row>
    <row r="5" spans="1:4" ht="15.75">
      <c r="A5" s="74" t="s">
        <v>15</v>
      </c>
      <c r="B5" s="74"/>
      <c r="C5" s="74"/>
      <c r="D5" s="74"/>
    </row>
    <row r="10" spans="1:4" ht="12.75">
      <c r="A10" s="89" t="s">
        <v>0</v>
      </c>
      <c r="B10" s="89" t="s">
        <v>1</v>
      </c>
      <c r="C10" s="89" t="s">
        <v>2</v>
      </c>
      <c r="D10" s="89" t="s">
        <v>3</v>
      </c>
    </row>
    <row r="11" spans="1:4" ht="12.75">
      <c r="A11" s="90"/>
      <c r="B11" s="92"/>
      <c r="C11" s="90"/>
      <c r="D11" s="90"/>
    </row>
    <row r="12" spans="1:4" ht="12.75">
      <c r="A12" s="91"/>
      <c r="B12" s="93"/>
      <c r="C12" s="91"/>
      <c r="D12" s="91"/>
    </row>
    <row r="13" spans="1:4" ht="12.75">
      <c r="A13" s="76" t="s">
        <v>4</v>
      </c>
      <c r="B13" s="78">
        <v>0</v>
      </c>
      <c r="C13" s="80"/>
      <c r="D13" s="80"/>
    </row>
    <row r="14" spans="1:4" ht="12.75">
      <c r="A14" s="77"/>
      <c r="B14" s="79"/>
      <c r="C14" s="81"/>
      <c r="D14" s="81"/>
    </row>
    <row r="15" spans="1:4" ht="12.75">
      <c r="A15" s="1"/>
      <c r="B15" s="2">
        <v>4753</v>
      </c>
      <c r="C15" s="1" t="s">
        <v>32</v>
      </c>
      <c r="D15" s="1" t="s">
        <v>33</v>
      </c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76" t="s">
        <v>5</v>
      </c>
      <c r="B22" s="78">
        <f>B24+B25</f>
        <v>3000</v>
      </c>
      <c r="C22" s="80"/>
      <c r="D22" s="80"/>
    </row>
    <row r="23" spans="1:4" ht="12.75">
      <c r="A23" s="77"/>
      <c r="B23" s="79"/>
      <c r="C23" s="81"/>
      <c r="D23" s="81"/>
    </row>
    <row r="24" spans="1:4" ht="12.75">
      <c r="A24" s="1"/>
      <c r="B24" s="2">
        <v>3000</v>
      </c>
      <c r="C24" s="1" t="s">
        <v>24</v>
      </c>
      <c r="D24" s="1" t="s">
        <v>25</v>
      </c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82" t="s">
        <v>6</v>
      </c>
      <c r="B36" s="78">
        <v>0</v>
      </c>
      <c r="C36" s="80"/>
      <c r="D36" s="80"/>
    </row>
    <row r="37" spans="1:4" ht="13.5" customHeight="1">
      <c r="A37" s="83"/>
      <c r="B37" s="79"/>
      <c r="C37" s="81"/>
      <c r="D37" s="8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76" t="s">
        <v>7</v>
      </c>
      <c r="B44" s="78">
        <v>0</v>
      </c>
      <c r="C44" s="80"/>
      <c r="D44" s="80"/>
    </row>
    <row r="45" spans="1:4" ht="12.75">
      <c r="A45" s="77"/>
      <c r="B45" s="79"/>
      <c r="C45" s="81"/>
      <c r="D45" s="8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3000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4" t="s">
        <v>10</v>
      </c>
      <c r="D53" s="74"/>
    </row>
    <row r="54" spans="1:4" ht="15.75">
      <c r="A54" s="4" t="s">
        <v>9</v>
      </c>
      <c r="B54" s="3"/>
      <c r="C54" s="75" t="s">
        <v>11</v>
      </c>
      <c r="D54" s="75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4" t="s">
        <v>12</v>
      </c>
      <c r="D58" s="74"/>
    </row>
    <row r="59" spans="2:4" ht="15.75">
      <c r="B59" s="3"/>
      <c r="C59" s="74" t="s">
        <v>13</v>
      </c>
      <c r="D59" s="74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5"/>
  <sheetViews>
    <sheetView tabSelected="1" workbookViewId="0" topLeftCell="A10">
      <selection activeCell="J36" sqref="J36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26.71093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8">
        <v>2440.54</v>
      </c>
      <c r="C17" s="7" t="s">
        <v>152</v>
      </c>
      <c r="D17" s="6" t="s">
        <v>156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B22</f>
        <v>264.47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11">
        <v>264.47</v>
      </c>
      <c r="C22" s="1" t="s">
        <v>150</v>
      </c>
      <c r="D22" s="1" t="s">
        <v>26</v>
      </c>
    </row>
    <row r="23" spans="1:4" ht="12.75">
      <c r="A23" s="7"/>
      <c r="B23" s="1">
        <v>985.38</v>
      </c>
      <c r="C23" s="1" t="s">
        <v>151</v>
      </c>
      <c r="D23" s="1" t="s">
        <v>155</v>
      </c>
    </row>
    <row r="24" spans="1:4" ht="12.75">
      <c r="A24" s="7"/>
      <c r="B24" s="8">
        <v>2002.08</v>
      </c>
      <c r="C24" s="7" t="s">
        <v>153</v>
      </c>
      <c r="D24" s="1" t="s">
        <v>37</v>
      </c>
    </row>
    <row r="25" spans="1:4" ht="12.75">
      <c r="A25" s="7"/>
      <c r="B25" s="8">
        <v>987.28</v>
      </c>
      <c r="C25" s="7" t="s">
        <v>154</v>
      </c>
      <c r="D25" s="1" t="s">
        <v>37</v>
      </c>
    </row>
    <row r="26" spans="1:4" ht="12.75">
      <c r="A26" s="7"/>
      <c r="B26" s="8">
        <v>878.97</v>
      </c>
      <c r="C26" s="7" t="s">
        <v>36</v>
      </c>
      <c r="D26" s="1" t="s">
        <v>26</v>
      </c>
    </row>
    <row r="27" spans="1:4" ht="12.75">
      <c r="A27" s="7"/>
      <c r="B27" s="8">
        <v>16344.5</v>
      </c>
      <c r="C27" s="7" t="s">
        <v>24</v>
      </c>
      <c r="D27" s="1" t="s">
        <v>37</v>
      </c>
    </row>
    <row r="28" spans="1:4" ht="12.75">
      <c r="A28" s="7"/>
      <c r="B28" s="8">
        <v>1000</v>
      </c>
      <c r="C28" s="7" t="s">
        <v>24</v>
      </c>
      <c r="D28" s="1" t="s">
        <v>157</v>
      </c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1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6" customHeight="1">
      <c r="A51" s="1"/>
      <c r="B51" s="2"/>
      <c r="C51" s="1"/>
      <c r="D51" s="1"/>
    </row>
    <row r="52" spans="1:4" ht="12.75">
      <c r="A52" s="82" t="s">
        <v>6</v>
      </c>
      <c r="B52" s="78">
        <f>SUM(B54:B57)</f>
        <v>0</v>
      </c>
      <c r="C52" s="80"/>
      <c r="D52" s="80"/>
    </row>
    <row r="53" spans="1:4" ht="24" customHeight="1">
      <c r="A53" s="83"/>
      <c r="B53" s="79"/>
      <c r="C53" s="81"/>
      <c r="D53" s="8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76" t="s">
        <v>7</v>
      </c>
      <c r="B60" s="78">
        <v>0</v>
      </c>
      <c r="C60" s="80"/>
      <c r="D60" s="80"/>
    </row>
    <row r="61" spans="1:4" ht="12.75">
      <c r="A61" s="77"/>
      <c r="B61" s="79"/>
      <c r="C61" s="81"/>
      <c r="D61" s="8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B15+B20+B52</f>
        <v>264.47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4" t="s">
        <v>10</v>
      </c>
      <c r="D69" s="74"/>
    </row>
    <row r="70" spans="1:4" ht="15.75">
      <c r="A70" s="4" t="s">
        <v>9</v>
      </c>
      <c r="B70" s="3"/>
      <c r="C70" s="75" t="s">
        <v>17</v>
      </c>
      <c r="D70" s="75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4" t="s">
        <v>12</v>
      </c>
      <c r="D74" s="74"/>
    </row>
    <row r="75" spans="2:4" ht="15.75">
      <c r="B75" s="3"/>
      <c r="C75" s="74" t="s">
        <v>13</v>
      </c>
      <c r="D75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2:A53"/>
    <mergeCell ref="B52:B53"/>
    <mergeCell ref="C52:C53"/>
    <mergeCell ref="D52:D53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1">
      <selection activeCell="B18" sqref="B18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23.14062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</f>
        <v>8253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>
        <v>8253</v>
      </c>
      <c r="C17" s="1" t="s">
        <v>32</v>
      </c>
      <c r="D17" s="6" t="s">
        <v>33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B22</f>
        <v>77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11">
        <v>77</v>
      </c>
      <c r="C22" s="1" t="s">
        <v>39</v>
      </c>
      <c r="D22" s="1" t="s">
        <v>26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8.75" customHeight="1">
      <c r="A52" s="1"/>
      <c r="B52" s="2"/>
      <c r="C52" s="1"/>
      <c r="D52" s="1"/>
    </row>
    <row r="53" spans="1:4" ht="12.75">
      <c r="A53" s="82" t="s">
        <v>6</v>
      </c>
      <c r="B53" s="78">
        <f>SUM(B55:B58)</f>
        <v>0</v>
      </c>
      <c r="C53" s="80"/>
      <c r="D53" s="80"/>
    </row>
    <row r="54" spans="1:4" ht="24" customHeight="1">
      <c r="A54" s="83"/>
      <c r="B54" s="79"/>
      <c r="C54" s="81"/>
      <c r="D54" s="81"/>
    </row>
    <row r="55" spans="1:4" ht="12.75">
      <c r="A55" s="1"/>
      <c r="B55" s="2"/>
      <c r="C55" s="1"/>
      <c r="D55" s="6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6" t="s">
        <v>7</v>
      </c>
      <c r="B61" s="78">
        <v>0</v>
      </c>
      <c r="C61" s="80"/>
      <c r="D61" s="80"/>
    </row>
    <row r="62" spans="1:4" ht="12.75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</f>
        <v>8330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10</v>
      </c>
      <c r="D70" s="74"/>
    </row>
    <row r="71" spans="1:4" ht="15.75">
      <c r="A71" s="4" t="s">
        <v>9</v>
      </c>
      <c r="B71" s="3"/>
      <c r="C71" s="75" t="s">
        <v>17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12</v>
      </c>
      <c r="D75" s="74"/>
    </row>
    <row r="76" spans="2:4" ht="15.75">
      <c r="B76" s="3"/>
      <c r="C76" s="74" t="s">
        <v>13</v>
      </c>
      <c r="D76" s="74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">
      <selection activeCell="B55" sqref="B55:D55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23.14062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6" t="s">
        <v>5</v>
      </c>
      <c r="B20" s="78">
        <f>B22</f>
        <v>0</v>
      </c>
      <c r="C20" s="80"/>
      <c r="D20" s="80"/>
    </row>
    <row r="21" spans="1:4" ht="12.75">
      <c r="A21" s="77"/>
      <c r="B21" s="79"/>
      <c r="C21" s="81"/>
      <c r="D21" s="81"/>
    </row>
    <row r="22" spans="1:4" ht="12.75">
      <c r="A22" s="7"/>
      <c r="B22" s="1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8.75" customHeight="1">
      <c r="A52" s="1"/>
      <c r="B52" s="2"/>
      <c r="C52" s="1"/>
      <c r="D52" s="1"/>
    </row>
    <row r="53" spans="1:4" ht="12.75">
      <c r="A53" s="82" t="s">
        <v>6</v>
      </c>
      <c r="B53" s="78">
        <f>SUM(B55:B58)</f>
        <v>0</v>
      </c>
      <c r="C53" s="80"/>
      <c r="D53" s="80"/>
    </row>
    <row r="54" spans="1:4" ht="24" customHeight="1">
      <c r="A54" s="83"/>
      <c r="B54" s="79"/>
      <c r="C54" s="81"/>
      <c r="D54" s="81"/>
    </row>
    <row r="55" spans="1:4" ht="12.75">
      <c r="A55" s="1"/>
      <c r="B55" s="2"/>
      <c r="C55" s="1"/>
      <c r="D55" s="6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6" t="s">
        <v>7</v>
      </c>
      <c r="B61" s="78">
        <v>0</v>
      </c>
      <c r="C61" s="80"/>
      <c r="D61" s="80"/>
    </row>
    <row r="62" spans="1:4" ht="12.75">
      <c r="A62" s="77"/>
      <c r="B62" s="79"/>
      <c r="C62" s="81"/>
      <c r="D62" s="8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4" t="s">
        <v>10</v>
      </c>
      <c r="D70" s="74"/>
    </row>
    <row r="71" spans="1:4" ht="15.75">
      <c r="A71" s="4" t="s">
        <v>9</v>
      </c>
      <c r="B71" s="3"/>
      <c r="C71" s="75" t="s">
        <v>17</v>
      </c>
      <c r="D71" s="75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4" t="s">
        <v>12</v>
      </c>
      <c r="D75" s="74"/>
    </row>
    <row r="76" spans="2:4" ht="15.75">
      <c r="B76" s="3"/>
      <c r="C76" s="74" t="s">
        <v>13</v>
      </c>
      <c r="D76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7">
      <selection activeCell="B26" sqref="B26:F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SUM(B26:B46)</f>
        <v>0</v>
      </c>
      <c r="C24" s="80"/>
      <c r="D24" s="80"/>
    </row>
    <row r="25" spans="1:4" ht="12.75">
      <c r="A25" s="77"/>
      <c r="B25" s="79"/>
      <c r="C25" s="81"/>
      <c r="D25" s="81"/>
    </row>
    <row r="26" spans="1:4" ht="15">
      <c r="A26" s="1"/>
      <c r="B26" s="31"/>
      <c r="C26" s="30"/>
      <c r="D26" s="30"/>
    </row>
    <row r="27" spans="1:4" ht="15">
      <c r="A27" s="1"/>
      <c r="B27" s="31"/>
      <c r="C27" s="30"/>
      <c r="D27" s="30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82" t="s">
        <v>6</v>
      </c>
      <c r="B48" s="78">
        <v>0</v>
      </c>
      <c r="C48" s="80"/>
      <c r="D48" s="80"/>
    </row>
    <row r="49" spans="1:4" ht="17.25" customHeight="1">
      <c r="A49" s="83"/>
      <c r="B49" s="79"/>
      <c r="C49" s="81"/>
      <c r="D49" s="8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76" t="s">
        <v>7</v>
      </c>
      <c r="B56" s="78">
        <v>0</v>
      </c>
      <c r="C56" s="80"/>
      <c r="D56" s="80"/>
    </row>
    <row r="57" spans="1:4" ht="12.75">
      <c r="A57" s="77"/>
      <c r="B57" s="79"/>
      <c r="C57" s="81"/>
      <c r="D57" s="8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74" t="s">
        <v>10</v>
      </c>
      <c r="D65" s="74"/>
    </row>
    <row r="66" spans="1:4" ht="15.75">
      <c r="A66" s="4" t="s">
        <v>9</v>
      </c>
      <c r="B66" s="3"/>
      <c r="C66" s="75" t="s">
        <v>11</v>
      </c>
      <c r="D66" s="75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4" t="s">
        <v>12</v>
      </c>
      <c r="D70" s="74"/>
    </row>
    <row r="71" spans="2:4" ht="15.75">
      <c r="B71" s="3"/>
      <c r="C71" s="74" t="s">
        <v>13</v>
      </c>
      <c r="D71" s="74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3">
      <selection activeCell="B26" sqref="B26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31.574218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B26+B27</f>
        <v>18861.4</v>
      </c>
      <c r="C24" s="80"/>
      <c r="D24" s="80"/>
    </row>
    <row r="25" spans="1:4" ht="12.75">
      <c r="A25" s="77"/>
      <c r="B25" s="79"/>
      <c r="C25" s="81"/>
      <c r="D25" s="81"/>
    </row>
    <row r="26" spans="1:4" ht="12.75">
      <c r="A26" s="1"/>
      <c r="B26" s="2">
        <v>14861.4</v>
      </c>
      <c r="C26" s="1" t="s">
        <v>28</v>
      </c>
      <c r="D26" s="1" t="s">
        <v>27</v>
      </c>
    </row>
    <row r="27" spans="1:4" ht="12.75">
      <c r="A27" s="1"/>
      <c r="B27" s="2">
        <v>4000</v>
      </c>
      <c r="C27" s="1" t="s">
        <v>24</v>
      </c>
      <c r="D27" s="1" t="s">
        <v>25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2" t="s">
        <v>6</v>
      </c>
      <c r="B38" s="78">
        <v>0</v>
      </c>
      <c r="C38" s="80"/>
      <c r="D38" s="80"/>
    </row>
    <row r="39" spans="1:4" ht="18" customHeight="1">
      <c r="A39" s="83"/>
      <c r="B39" s="79"/>
      <c r="C39" s="81"/>
      <c r="D39" s="8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6" t="s">
        <v>7</v>
      </c>
      <c r="B46" s="78">
        <v>0</v>
      </c>
      <c r="C46" s="80"/>
      <c r="D46" s="80"/>
    </row>
    <row r="47" spans="1:4" ht="12.75">
      <c r="A47" s="77"/>
      <c r="B47" s="79"/>
      <c r="C47" s="81"/>
      <c r="D47" s="8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18861.4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4" t="s">
        <v>10</v>
      </c>
      <c r="D55" s="74"/>
    </row>
    <row r="56" spans="1:4" ht="15.75">
      <c r="A56" s="4" t="s">
        <v>9</v>
      </c>
      <c r="B56" s="3"/>
      <c r="C56" s="75" t="s">
        <v>11</v>
      </c>
      <c r="D56" s="7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4" t="s">
        <v>12</v>
      </c>
      <c r="D60" s="74"/>
    </row>
    <row r="61" spans="2:4" ht="15.75">
      <c r="B61" s="3"/>
      <c r="C61" s="74" t="s">
        <v>13</v>
      </c>
      <c r="D61" s="74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7">
      <selection activeCell="B26" sqref="B26:B27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SUM(B26:B38)</f>
        <v>3757.4</v>
      </c>
      <c r="C24" s="80"/>
      <c r="D24" s="80"/>
    </row>
    <row r="25" spans="1:4" ht="12.75">
      <c r="A25" s="77"/>
      <c r="B25" s="79"/>
      <c r="C25" s="81"/>
      <c r="D25" s="81"/>
    </row>
    <row r="26" spans="1:4" ht="12.75">
      <c r="A26" s="1"/>
      <c r="B26" s="26">
        <v>1897.4</v>
      </c>
      <c r="C26" s="19" t="s">
        <v>34</v>
      </c>
      <c r="D26" s="19" t="s">
        <v>27</v>
      </c>
    </row>
    <row r="27" spans="1:4" ht="12.75">
      <c r="A27" s="1"/>
      <c r="B27" s="26">
        <v>1860</v>
      </c>
      <c r="C27" s="19" t="s">
        <v>29</v>
      </c>
      <c r="D27" s="19" t="s">
        <v>26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4"/>
      <c r="D32" s="1"/>
    </row>
    <row r="33" spans="1:4" ht="12.75">
      <c r="A33" s="1"/>
      <c r="B33" s="2"/>
      <c r="C33" s="14"/>
      <c r="D33" s="1"/>
    </row>
    <row r="34" spans="1:4" ht="12.75">
      <c r="A34" s="1"/>
      <c r="B34" s="2"/>
      <c r="C34" s="14"/>
      <c r="D34" s="1"/>
    </row>
    <row r="35" spans="1:4" ht="12.75">
      <c r="A35" s="1"/>
      <c r="B35" s="2"/>
      <c r="C35" s="14"/>
      <c r="D35" s="1"/>
    </row>
    <row r="36" spans="1:4" ht="12.75">
      <c r="A36" s="1"/>
      <c r="B36" s="2"/>
      <c r="C36" s="14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82" t="s">
        <v>6</v>
      </c>
      <c r="B42" s="78">
        <v>0</v>
      </c>
      <c r="C42" s="80"/>
      <c r="D42" s="80"/>
    </row>
    <row r="43" spans="1:4" ht="17.25" customHeight="1">
      <c r="A43" s="83"/>
      <c r="B43" s="79"/>
      <c r="C43" s="81"/>
      <c r="D43" s="8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76" t="s">
        <v>7</v>
      </c>
      <c r="B50" s="78">
        <v>0</v>
      </c>
      <c r="C50" s="80"/>
      <c r="D50" s="80"/>
    </row>
    <row r="51" spans="1:4" ht="12.75">
      <c r="A51" s="77"/>
      <c r="B51" s="79"/>
      <c r="C51" s="81"/>
      <c r="D51" s="8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3757.4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74" t="s">
        <v>10</v>
      </c>
      <c r="D59" s="74"/>
    </row>
    <row r="60" spans="1:4" ht="15.75">
      <c r="A60" s="4" t="s">
        <v>9</v>
      </c>
      <c r="B60" s="3"/>
      <c r="C60" s="75" t="s">
        <v>11</v>
      </c>
      <c r="D60" s="75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74" t="s">
        <v>12</v>
      </c>
      <c r="D64" s="74"/>
    </row>
    <row r="65" spans="2:4" ht="15.75">
      <c r="B65" s="3"/>
      <c r="C65" s="74" t="s">
        <v>13</v>
      </c>
      <c r="D65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1">
      <selection activeCell="D30" sqref="D30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SUM(B26:B33)</f>
        <v>23804.76</v>
      </c>
      <c r="C24" s="80"/>
      <c r="D24" s="80"/>
    </row>
    <row r="25" spans="1:4" ht="12.75">
      <c r="A25" s="77"/>
      <c r="B25" s="79"/>
      <c r="C25" s="81"/>
      <c r="D25" s="81"/>
    </row>
    <row r="26" spans="1:4" ht="12.75">
      <c r="A26" s="1"/>
      <c r="B26" s="26">
        <v>15818.49</v>
      </c>
      <c r="C26" s="39" t="s">
        <v>35</v>
      </c>
      <c r="D26" s="19" t="s">
        <v>37</v>
      </c>
    </row>
    <row r="27" spans="1:4" ht="12.75">
      <c r="A27" s="1"/>
      <c r="B27" s="26">
        <v>1844.29</v>
      </c>
      <c r="C27" s="39" t="s">
        <v>36</v>
      </c>
      <c r="D27" s="19" t="s">
        <v>37</v>
      </c>
    </row>
    <row r="28" spans="1:4" ht="12.75">
      <c r="A28" s="1"/>
      <c r="B28" s="40">
        <v>1641.98</v>
      </c>
      <c r="C28" s="23" t="s">
        <v>36</v>
      </c>
      <c r="D28" s="23" t="s">
        <v>26</v>
      </c>
    </row>
    <row r="29" spans="1:4" ht="12.75">
      <c r="A29" s="1"/>
      <c r="B29" s="40">
        <v>4500</v>
      </c>
      <c r="C29" s="23" t="s">
        <v>35</v>
      </c>
      <c r="D29" s="23" t="s">
        <v>26</v>
      </c>
    </row>
    <row r="30" spans="1:4" ht="15">
      <c r="A30" s="1"/>
      <c r="B30" s="33"/>
      <c r="C30" s="32"/>
      <c r="D30" s="32"/>
    </row>
    <row r="31" spans="1:4" ht="15">
      <c r="A31" s="1"/>
      <c r="B31" s="34"/>
      <c r="C31" s="30"/>
      <c r="D31" s="30"/>
    </row>
    <row r="32" spans="1:4" ht="15">
      <c r="A32" s="1"/>
      <c r="B32" s="34"/>
      <c r="C32" s="30"/>
      <c r="D32" s="30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82" t="s">
        <v>6</v>
      </c>
      <c r="B38" s="78">
        <v>0</v>
      </c>
      <c r="C38" s="80"/>
      <c r="D38" s="80"/>
    </row>
    <row r="39" spans="1:4" ht="16.5" customHeight="1">
      <c r="A39" s="83"/>
      <c r="B39" s="79"/>
      <c r="C39" s="81"/>
      <c r="D39" s="8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6" t="s">
        <v>7</v>
      </c>
      <c r="B46" s="78">
        <v>0</v>
      </c>
      <c r="C46" s="80"/>
      <c r="D46" s="80"/>
    </row>
    <row r="47" spans="1:4" ht="12.75">
      <c r="A47" s="77"/>
      <c r="B47" s="79"/>
      <c r="C47" s="81"/>
      <c r="D47" s="8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23804.76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4" t="s">
        <v>10</v>
      </c>
      <c r="D55" s="74"/>
    </row>
    <row r="56" spans="1:4" ht="15.75">
      <c r="A56" s="4" t="s">
        <v>9</v>
      </c>
      <c r="B56" s="3"/>
      <c r="C56" s="75" t="s">
        <v>21</v>
      </c>
      <c r="D56" s="75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4" t="s">
        <v>12</v>
      </c>
      <c r="D60" s="74"/>
    </row>
    <row r="61" spans="2:4" ht="15.75">
      <c r="B61" s="3"/>
      <c r="C61" s="74" t="s">
        <v>13</v>
      </c>
      <c r="D61" s="74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7">
      <selection activeCell="B26" sqref="B26: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30.42187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2.75">
      <c r="A17" s="1"/>
      <c r="B17" s="41"/>
      <c r="C17" s="23"/>
      <c r="D17" s="23"/>
    </row>
    <row r="18" spans="1:4" ht="12.75">
      <c r="A18" s="1"/>
      <c r="B18" s="25"/>
      <c r="C18" s="19"/>
      <c r="D18" s="19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SUM(B26:B61)</f>
        <v>0</v>
      </c>
      <c r="C24" s="80"/>
      <c r="D24" s="80"/>
    </row>
    <row r="25" spans="1:4" ht="12.75">
      <c r="A25" s="77"/>
      <c r="B25" s="79"/>
      <c r="C25" s="81"/>
      <c r="D25" s="81"/>
    </row>
    <row r="26" spans="1:4" ht="15" customHeight="1">
      <c r="A26" s="27"/>
      <c r="B26" s="42"/>
      <c r="C26" s="7"/>
      <c r="D26" s="7"/>
    </row>
    <row r="27" spans="1:4" ht="15" customHeight="1">
      <c r="A27" s="27"/>
      <c r="B27" s="42"/>
      <c r="C27" s="7"/>
      <c r="D27" s="7"/>
    </row>
    <row r="28" spans="1:4" ht="15" customHeight="1">
      <c r="A28" s="27"/>
      <c r="B28" s="42"/>
      <c r="C28" s="7"/>
      <c r="D28" s="7"/>
    </row>
    <row r="29" spans="1:4" ht="15" customHeight="1">
      <c r="A29" s="27"/>
      <c r="B29" s="42"/>
      <c r="C29" s="43"/>
      <c r="D29" s="7"/>
    </row>
    <row r="30" spans="1:4" ht="15" customHeight="1">
      <c r="A30" s="27"/>
      <c r="B30" s="42"/>
      <c r="C30" s="43"/>
      <c r="D30" s="7"/>
    </row>
    <row r="31" spans="1:4" ht="15" customHeight="1">
      <c r="A31" s="27"/>
      <c r="B31" s="44"/>
      <c r="C31" s="7"/>
      <c r="D31" s="7"/>
    </row>
    <row r="32" spans="1:4" ht="15" customHeight="1">
      <c r="A32" s="27"/>
      <c r="B32" s="44"/>
      <c r="C32" s="7"/>
      <c r="D32" s="7"/>
    </row>
    <row r="33" spans="1:4" ht="15" customHeight="1">
      <c r="A33" s="27"/>
      <c r="B33" s="44"/>
      <c r="C33" s="7"/>
      <c r="D33" s="7"/>
    </row>
    <row r="34" spans="1:4" ht="15" customHeight="1">
      <c r="A34" s="27"/>
      <c r="B34" s="44"/>
      <c r="C34" s="45"/>
      <c r="D34" s="45"/>
    </row>
    <row r="35" spans="1:4" ht="15" customHeight="1">
      <c r="A35" s="27"/>
      <c r="B35" s="46"/>
      <c r="C35" s="7"/>
      <c r="D35" s="7"/>
    </row>
    <row r="36" spans="1:4" ht="15" customHeight="1">
      <c r="A36" s="27"/>
      <c r="B36" s="42"/>
      <c r="C36" s="7"/>
      <c r="D36" s="7"/>
    </row>
    <row r="37" spans="1:4" ht="15" customHeight="1">
      <c r="A37" s="27"/>
      <c r="B37" s="42"/>
      <c r="C37" s="45"/>
      <c r="D37" s="45"/>
    </row>
    <row r="38" spans="1:4" ht="15" customHeight="1">
      <c r="A38" s="27"/>
      <c r="B38" s="42"/>
      <c r="C38" s="47"/>
      <c r="D38" s="45"/>
    </row>
    <row r="39" spans="1:4" ht="15" customHeight="1">
      <c r="A39" s="27"/>
      <c r="B39" s="42"/>
      <c r="C39" s="7"/>
      <c r="D39" s="7"/>
    </row>
    <row r="40" spans="1:4" ht="15" customHeight="1">
      <c r="A40" s="27"/>
      <c r="B40" s="42"/>
      <c r="C40" s="7"/>
      <c r="D40" s="7"/>
    </row>
    <row r="41" spans="1:4" ht="15" customHeight="1">
      <c r="A41" s="27"/>
      <c r="B41" s="42"/>
      <c r="C41" s="47"/>
      <c r="D41" s="48"/>
    </row>
    <row r="42" spans="1:4" ht="15" customHeight="1">
      <c r="A42" s="27"/>
      <c r="B42" s="42"/>
      <c r="C42" s="47"/>
      <c r="D42" s="48"/>
    </row>
    <row r="43" spans="1:4" ht="15" customHeight="1">
      <c r="A43" s="27"/>
      <c r="B43" s="42"/>
      <c r="C43" s="47"/>
      <c r="D43" s="48"/>
    </row>
    <row r="44" spans="1:4" ht="15" customHeight="1">
      <c r="A44" s="27"/>
      <c r="B44" s="42"/>
      <c r="C44" s="7"/>
      <c r="D44" s="7"/>
    </row>
    <row r="45" spans="1:4" ht="15" customHeight="1">
      <c r="A45" s="27"/>
      <c r="B45" s="42"/>
      <c r="C45" s="47"/>
      <c r="D45" s="45"/>
    </row>
    <row r="46" spans="1:4" ht="15" customHeight="1">
      <c r="A46" s="27"/>
      <c r="B46" s="42"/>
      <c r="C46" s="47"/>
      <c r="D46" s="45"/>
    </row>
    <row r="47" spans="1:4" ht="15" customHeight="1">
      <c r="A47" s="27"/>
      <c r="B47" s="42"/>
      <c r="C47" s="47"/>
      <c r="D47" s="45"/>
    </row>
    <row r="48" spans="1:4" ht="15" customHeight="1">
      <c r="A48" s="27"/>
      <c r="B48" s="42"/>
      <c r="C48" s="7"/>
      <c r="D48" s="7"/>
    </row>
    <row r="49" spans="1:4" ht="15" customHeight="1">
      <c r="A49" s="27"/>
      <c r="B49" s="42"/>
      <c r="C49" s="7"/>
      <c r="D49" s="7"/>
    </row>
    <row r="50" spans="1:4" ht="15" customHeight="1">
      <c r="A50" s="27"/>
      <c r="B50" s="42"/>
      <c r="C50" s="47"/>
      <c r="D50" s="48"/>
    </row>
    <row r="51" spans="1:4" ht="15" customHeight="1">
      <c r="A51" s="27"/>
      <c r="B51" s="42"/>
      <c r="C51" s="47"/>
      <c r="D51" s="48"/>
    </row>
    <row r="52" spans="1:4" ht="15" customHeight="1">
      <c r="A52" s="27"/>
      <c r="B52" s="42"/>
      <c r="C52" s="47"/>
      <c r="D52" s="48"/>
    </row>
    <row r="53" spans="1:4" ht="15" customHeight="1">
      <c r="A53" s="27"/>
      <c r="B53" s="46"/>
      <c r="C53" s="7"/>
      <c r="D53" s="7"/>
    </row>
    <row r="54" spans="1:4" ht="15" customHeight="1">
      <c r="A54" s="27"/>
      <c r="B54" s="46"/>
      <c r="C54" s="49"/>
      <c r="D54" s="45"/>
    </row>
    <row r="55" spans="1:4" ht="15" customHeight="1">
      <c r="A55" s="27"/>
      <c r="B55" s="42"/>
      <c r="C55" s="7"/>
      <c r="D55" s="7"/>
    </row>
    <row r="56" spans="1:4" ht="15" customHeight="1">
      <c r="A56" s="27"/>
      <c r="B56" s="8"/>
      <c r="C56" s="7"/>
      <c r="D56" s="7"/>
    </row>
    <row r="57" spans="1:4" ht="15" customHeight="1">
      <c r="A57" s="27"/>
      <c r="B57" s="8"/>
      <c r="C57" s="7"/>
      <c r="D57" s="7"/>
    </row>
    <row r="58" spans="1:4" ht="15" customHeight="1">
      <c r="A58" s="27"/>
      <c r="B58" s="8"/>
      <c r="C58" s="7"/>
      <c r="D58" s="7"/>
    </row>
    <row r="59" spans="1:4" ht="15" customHeight="1">
      <c r="A59" s="27"/>
      <c r="B59" s="8"/>
      <c r="C59" s="7"/>
      <c r="D59" s="7"/>
    </row>
    <row r="60" spans="1:4" ht="15" customHeight="1">
      <c r="A60" s="27"/>
      <c r="B60" s="8"/>
      <c r="C60" s="7"/>
      <c r="D60" s="7"/>
    </row>
    <row r="61" spans="1:4" ht="15" customHeight="1">
      <c r="A61" s="27"/>
      <c r="B61" s="8"/>
      <c r="C61" s="7"/>
      <c r="D61" s="7"/>
    </row>
    <row r="62" spans="1:4" ht="15" customHeight="1">
      <c r="A62" s="27"/>
      <c r="B62" s="28"/>
      <c r="C62" s="32"/>
      <c r="D62" s="32"/>
    </row>
    <row r="63" spans="1:4" ht="15" customHeight="1">
      <c r="A63" s="27"/>
      <c r="B63" s="28"/>
      <c r="C63" s="30"/>
      <c r="D63" s="30"/>
    </row>
    <row r="64" spans="1:4" ht="15" customHeight="1">
      <c r="A64" s="1"/>
      <c r="B64" s="38"/>
      <c r="C64" s="30"/>
      <c r="D64" s="30"/>
    </row>
    <row r="65" spans="1:4" ht="12.75" customHeight="1">
      <c r="A65" s="82" t="s">
        <v>6</v>
      </c>
      <c r="B65" s="38"/>
      <c r="C65" s="35"/>
      <c r="D65" s="36"/>
    </row>
    <row r="66" spans="1:4" ht="18.75" customHeight="1">
      <c r="A66" s="83"/>
      <c r="B66" s="38"/>
      <c r="C66" s="32"/>
      <c r="D66" s="32"/>
    </row>
    <row r="67" spans="1:4" ht="15">
      <c r="A67" s="1"/>
      <c r="B67" s="38"/>
      <c r="C67" s="32"/>
      <c r="D67" s="32"/>
    </row>
    <row r="68" spans="1:4" ht="15">
      <c r="A68" s="1"/>
      <c r="B68" s="38"/>
      <c r="C68" s="35"/>
      <c r="D68" s="37"/>
    </row>
    <row r="69" spans="1:4" ht="15">
      <c r="A69" s="1"/>
      <c r="B69" s="38"/>
      <c r="C69" s="35"/>
      <c r="D69" s="37"/>
    </row>
    <row r="70" spans="1:4" ht="15">
      <c r="A70" s="1"/>
      <c r="B70" s="38"/>
      <c r="C70" s="35"/>
      <c r="D70" s="37"/>
    </row>
    <row r="71" spans="1:4" ht="15">
      <c r="A71" s="1"/>
      <c r="B71" s="38"/>
      <c r="C71" s="32"/>
      <c r="D71" s="32"/>
    </row>
    <row r="72" spans="1:4" ht="15">
      <c r="A72" s="1"/>
      <c r="B72" s="38"/>
      <c r="C72" s="35"/>
      <c r="D72" s="36"/>
    </row>
    <row r="73" spans="1:4" ht="12.75" customHeight="1">
      <c r="A73" s="76" t="s">
        <v>7</v>
      </c>
      <c r="B73" s="38"/>
      <c r="C73" s="35"/>
      <c r="D73" s="36"/>
    </row>
    <row r="74" spans="1:4" ht="12.75" customHeight="1">
      <c r="A74" s="77"/>
      <c r="B74" s="38"/>
      <c r="C74" s="35"/>
      <c r="D74" s="36"/>
    </row>
    <row r="75" spans="1:4" ht="15">
      <c r="A75" s="1"/>
      <c r="B75" s="38"/>
      <c r="C75" s="32"/>
      <c r="D75" s="32"/>
    </row>
    <row r="76" spans="1:4" ht="15">
      <c r="A76" s="1"/>
      <c r="B76" s="38"/>
      <c r="C76" s="32"/>
      <c r="D76" s="32"/>
    </row>
    <row r="77" spans="1:4" ht="15">
      <c r="A77" s="1"/>
      <c r="B77" s="38"/>
      <c r="C77" s="35"/>
      <c r="D77" s="37"/>
    </row>
    <row r="78" spans="1:4" ht="15">
      <c r="A78" s="1"/>
      <c r="B78" s="38"/>
      <c r="C78" s="35"/>
      <c r="D78" s="37"/>
    </row>
    <row r="79" spans="1:4" ht="15.75">
      <c r="A79" s="9" t="s">
        <v>16</v>
      </c>
      <c r="B79" s="64">
        <f>B15+B24</f>
        <v>0</v>
      </c>
      <c r="C79" s="35"/>
      <c r="D79" s="36"/>
    </row>
    <row r="80" spans="2:5" ht="15">
      <c r="B80" s="60"/>
      <c r="C80" s="61"/>
      <c r="D80" s="61"/>
      <c r="E80" s="17"/>
    </row>
    <row r="81" spans="2:5" ht="15">
      <c r="B81" s="60"/>
      <c r="C81" s="62"/>
      <c r="D81" s="62"/>
      <c r="E81" s="17"/>
    </row>
    <row r="82" spans="1:5" ht="15.75">
      <c r="A82" s="5" t="s">
        <v>8</v>
      </c>
      <c r="B82" s="3"/>
      <c r="C82" s="74" t="s">
        <v>10</v>
      </c>
      <c r="D82" s="74"/>
      <c r="E82" s="17"/>
    </row>
    <row r="83" spans="1:5" ht="15.75">
      <c r="A83" s="4" t="s">
        <v>9</v>
      </c>
      <c r="B83" s="3"/>
      <c r="C83" s="75" t="s">
        <v>21</v>
      </c>
      <c r="D83" s="75"/>
      <c r="E83" s="17"/>
    </row>
    <row r="84" spans="2:5" ht="12.75">
      <c r="B84" s="3"/>
      <c r="E84" s="17"/>
    </row>
    <row r="85" spans="2:5" ht="12.75">
      <c r="B85" s="3"/>
      <c r="E85" s="17"/>
    </row>
    <row r="86" spans="2:5" ht="12.75">
      <c r="B86" s="3"/>
      <c r="E86" s="17"/>
    </row>
    <row r="87" spans="2:5" ht="15.75">
      <c r="B87" s="3"/>
      <c r="C87" s="74" t="s">
        <v>12</v>
      </c>
      <c r="D87" s="74"/>
      <c r="E87" s="17"/>
    </row>
    <row r="88" spans="2:5" ht="15.75">
      <c r="B88" s="3"/>
      <c r="C88" s="74" t="s">
        <v>13</v>
      </c>
      <c r="D88" s="74"/>
      <c r="E88" s="17"/>
    </row>
    <row r="89" spans="2:5" ht="15">
      <c r="B89" s="63"/>
      <c r="C89" s="61"/>
      <c r="D89" s="61"/>
      <c r="E89" s="17"/>
    </row>
    <row r="90" spans="2:5" ht="15">
      <c r="B90" s="63"/>
      <c r="C90" s="62"/>
      <c r="D90" s="62"/>
      <c r="E90" s="17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8:D88"/>
    <mergeCell ref="A65:A66"/>
    <mergeCell ref="C82:D82"/>
    <mergeCell ref="C83:D83"/>
    <mergeCell ref="C87:D87"/>
    <mergeCell ref="A73:A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13">
      <selection activeCell="B26" sqref="B26:B27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15" customHeight="1">
      <c r="A17" s="1"/>
      <c r="B17" s="25"/>
      <c r="C17" s="19"/>
      <c r="D17" s="23"/>
    </row>
    <row r="18" spans="1:4" ht="12.75">
      <c r="A18" s="1"/>
      <c r="B18" s="25"/>
      <c r="C18" s="23"/>
      <c r="D18" s="5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6" t="s">
        <v>5</v>
      </c>
      <c r="B24" s="78">
        <f>SUM(B26:B53)</f>
        <v>1916.7</v>
      </c>
      <c r="C24" s="80"/>
      <c r="D24" s="80"/>
    </row>
    <row r="25" spans="1:4" ht="12.75">
      <c r="A25" s="77"/>
      <c r="B25" s="79"/>
      <c r="C25" s="81"/>
      <c r="D25" s="81"/>
    </row>
    <row r="26" spans="1:4" ht="15" customHeight="1">
      <c r="A26" s="27"/>
      <c r="B26" s="51">
        <v>1839.7</v>
      </c>
      <c r="C26" s="52" t="s">
        <v>38</v>
      </c>
      <c r="D26" s="52" t="s">
        <v>26</v>
      </c>
    </row>
    <row r="27" spans="1:4" ht="15" customHeight="1">
      <c r="A27" s="27"/>
      <c r="B27" s="51">
        <v>77</v>
      </c>
      <c r="C27" s="52" t="s">
        <v>39</v>
      </c>
      <c r="D27" s="52" t="s">
        <v>26</v>
      </c>
    </row>
    <row r="28" spans="1:4" ht="15" customHeight="1">
      <c r="A28" s="27"/>
      <c r="B28" s="51"/>
      <c r="C28" s="52"/>
      <c r="D28" s="52"/>
    </row>
    <row r="29" spans="1:4" ht="15" customHeight="1">
      <c r="A29" s="27"/>
      <c r="B29" s="51"/>
      <c r="C29" s="52"/>
      <c r="D29" s="52"/>
    </row>
    <row r="30" spans="1:4" ht="15" customHeight="1">
      <c r="A30" s="27"/>
      <c r="B30" s="51"/>
      <c r="C30" s="52"/>
      <c r="D30" s="52"/>
    </row>
    <row r="31" spans="1:4" ht="15" customHeight="1">
      <c r="A31" s="27"/>
      <c r="B31" s="51"/>
      <c r="C31" s="52"/>
      <c r="D31" s="52"/>
    </row>
    <row r="32" spans="1:4" ht="15" customHeight="1">
      <c r="A32" s="27"/>
      <c r="B32" s="53"/>
      <c r="C32" s="54"/>
      <c r="D32" s="55"/>
    </row>
    <row r="33" spans="1:4" ht="15" customHeight="1">
      <c r="A33" s="27"/>
      <c r="B33" s="53"/>
      <c r="C33" s="54"/>
      <c r="D33" s="52"/>
    </row>
    <row r="34" spans="1:4" ht="15" customHeight="1">
      <c r="A34" s="27"/>
      <c r="B34" s="51"/>
      <c r="C34" s="54"/>
      <c r="D34" s="52"/>
    </row>
    <row r="35" spans="1:4" ht="15" customHeight="1">
      <c r="A35" s="27"/>
      <c r="B35" s="56"/>
      <c r="C35" s="57"/>
      <c r="D35" s="58"/>
    </row>
    <row r="36" spans="1:4" ht="15" customHeight="1">
      <c r="A36" s="27"/>
      <c r="B36" s="13"/>
      <c r="C36" s="59"/>
      <c r="D36" s="59"/>
    </row>
    <row r="37" spans="1:4" ht="15" customHeight="1">
      <c r="A37" s="27"/>
      <c r="B37" s="51"/>
      <c r="C37" s="59"/>
      <c r="D37" s="59"/>
    </row>
    <row r="38" spans="1:4" ht="15" customHeight="1">
      <c r="A38" s="27"/>
      <c r="B38" s="51"/>
      <c r="C38" s="59"/>
      <c r="D38" s="59"/>
    </row>
    <row r="39" spans="1:4" ht="15" customHeight="1">
      <c r="A39" s="27"/>
      <c r="B39" s="51"/>
      <c r="C39" s="52"/>
      <c r="D39" s="52"/>
    </row>
    <row r="40" spans="1:4" ht="15" customHeight="1">
      <c r="A40" s="27"/>
      <c r="B40" s="51"/>
      <c r="C40" s="52"/>
      <c r="D40" s="52"/>
    </row>
    <row r="41" spans="1:4" ht="15" customHeight="1">
      <c r="A41" s="27"/>
      <c r="B41" s="51"/>
      <c r="C41" s="59"/>
      <c r="D41" s="59"/>
    </row>
    <row r="42" spans="1:4" ht="15" customHeight="1">
      <c r="A42" s="27"/>
      <c r="B42" s="51"/>
      <c r="C42" s="59"/>
      <c r="D42" s="59"/>
    </row>
    <row r="43" spans="1:4" ht="15" customHeight="1">
      <c r="A43" s="27"/>
      <c r="B43" s="51"/>
      <c r="C43" s="59"/>
      <c r="D43" s="59"/>
    </row>
    <row r="44" spans="1:4" ht="15" customHeight="1">
      <c r="A44" s="27"/>
      <c r="B44" s="51"/>
      <c r="C44" s="59"/>
      <c r="D44" s="59"/>
    </row>
    <row r="45" spans="1:4" ht="15" customHeight="1">
      <c r="A45" s="27"/>
      <c r="B45" s="51"/>
      <c r="C45" s="59"/>
      <c r="D45" s="59"/>
    </row>
    <row r="46" spans="1:4" ht="15" customHeight="1">
      <c r="A46" s="27"/>
      <c r="B46" s="51"/>
      <c r="C46" s="59"/>
      <c r="D46" s="59"/>
    </row>
    <row r="47" spans="1:4" ht="15" customHeight="1">
      <c r="A47" s="27"/>
      <c r="B47" s="51"/>
      <c r="C47" s="59"/>
      <c r="D47" s="59"/>
    </row>
    <row r="48" spans="1:4" ht="15" customHeight="1">
      <c r="A48" s="27"/>
      <c r="B48" s="51"/>
      <c r="C48" s="59"/>
      <c r="D48" s="59"/>
    </row>
    <row r="49" spans="1:4" ht="15" customHeight="1">
      <c r="A49" s="27"/>
      <c r="B49" s="51"/>
      <c r="C49" s="59"/>
      <c r="D49" s="59"/>
    </row>
    <row r="50" spans="1:4" ht="15" customHeight="1">
      <c r="A50" s="27"/>
      <c r="B50" s="51"/>
      <c r="C50" s="59"/>
      <c r="D50" s="59"/>
    </row>
    <row r="51" spans="1:4" ht="15" customHeight="1">
      <c r="A51" s="27"/>
      <c r="B51" s="51"/>
      <c r="C51" s="59"/>
      <c r="D51" s="59"/>
    </row>
    <row r="52" spans="1:4" ht="15" customHeight="1">
      <c r="A52" s="27"/>
      <c r="B52" s="51"/>
      <c r="C52" s="59"/>
      <c r="D52" s="59"/>
    </row>
    <row r="53" spans="1:4" ht="15" customHeight="1">
      <c r="A53" s="27"/>
      <c r="B53" s="51"/>
      <c r="C53" s="59"/>
      <c r="D53" s="59"/>
    </row>
    <row r="54" spans="1:4" ht="15.75">
      <c r="A54" s="27"/>
      <c r="B54" s="28"/>
      <c r="C54" s="29"/>
      <c r="D54" s="29"/>
    </row>
    <row r="55" spans="1:4" ht="12.75">
      <c r="A55" s="82" t="s">
        <v>6</v>
      </c>
      <c r="B55" s="78">
        <v>0</v>
      </c>
      <c r="C55" s="94"/>
      <c r="D55" s="94"/>
    </row>
    <row r="56" spans="1:4" ht="20.25" customHeight="1">
      <c r="A56" s="83"/>
      <c r="B56" s="79"/>
      <c r="C56" s="95"/>
      <c r="D56" s="95"/>
    </row>
    <row r="57" spans="1:4" ht="12.75">
      <c r="A57" s="76" t="s">
        <v>7</v>
      </c>
      <c r="B57" s="78">
        <v>0</v>
      </c>
      <c r="C57" s="80"/>
      <c r="D57" s="80"/>
    </row>
    <row r="58" spans="1:4" ht="12.75">
      <c r="A58" s="77"/>
      <c r="B58" s="79"/>
      <c r="C58" s="81"/>
      <c r="D58" s="8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B24+B15</f>
        <v>1916.7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74" t="s">
        <v>10</v>
      </c>
      <c r="D66" s="74"/>
    </row>
    <row r="67" spans="1:4" ht="15.75">
      <c r="A67" s="4" t="s">
        <v>9</v>
      </c>
      <c r="B67" s="3"/>
      <c r="C67" s="75" t="s">
        <v>11</v>
      </c>
      <c r="D67" s="75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74" t="s">
        <v>12</v>
      </c>
      <c r="D71" s="74"/>
    </row>
    <row r="72" spans="2:4" ht="15.75">
      <c r="B72" s="3"/>
      <c r="C72" s="74" t="s">
        <v>13</v>
      </c>
      <c r="D72" s="74"/>
    </row>
  </sheetData>
  <mergeCells count="26">
    <mergeCell ref="A55:A56"/>
    <mergeCell ref="B55:B56"/>
    <mergeCell ref="C55:C56"/>
    <mergeCell ref="D55:D56"/>
    <mergeCell ref="C66:D66"/>
    <mergeCell ref="C67:D67"/>
    <mergeCell ref="C71:D71"/>
    <mergeCell ref="C72:D72"/>
    <mergeCell ref="A57:A58"/>
    <mergeCell ref="B57:B58"/>
    <mergeCell ref="C57:C58"/>
    <mergeCell ref="D57:D5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126"/>
  <sheetViews>
    <sheetView workbookViewId="0" topLeftCell="A5">
      <selection activeCell="B24" sqref="B24:B25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31.7109375" style="0" customWidth="1"/>
    <col min="4" max="4" width="35.28125" style="0" customWidth="1"/>
    <col min="5" max="6" width="9.140625" style="17" customWidth="1"/>
  </cols>
  <sheetData>
    <row r="6" spans="1:4" ht="15.75">
      <c r="A6" s="74" t="s">
        <v>14</v>
      </c>
      <c r="B6" s="74"/>
      <c r="C6" s="74"/>
      <c r="D6" s="74"/>
    </row>
    <row r="7" spans="1:4" ht="15.75">
      <c r="A7" s="74" t="s">
        <v>15</v>
      </c>
      <c r="B7" s="74"/>
      <c r="C7" s="74"/>
      <c r="D7" s="74"/>
    </row>
    <row r="12" spans="1:4" ht="12.75">
      <c r="A12" s="89" t="s">
        <v>0</v>
      </c>
      <c r="B12" s="89" t="s">
        <v>1</v>
      </c>
      <c r="C12" s="89" t="s">
        <v>2</v>
      </c>
      <c r="D12" s="89" t="s">
        <v>3</v>
      </c>
    </row>
    <row r="13" spans="1:4" ht="12.75">
      <c r="A13" s="90"/>
      <c r="B13" s="92"/>
      <c r="C13" s="90"/>
      <c r="D13" s="90"/>
    </row>
    <row r="14" spans="1:4" ht="12.75">
      <c r="A14" s="91"/>
      <c r="B14" s="93"/>
      <c r="C14" s="91"/>
      <c r="D14" s="91"/>
    </row>
    <row r="15" spans="1:4" ht="12.75">
      <c r="A15" s="76" t="s">
        <v>4</v>
      </c>
      <c r="B15" s="78">
        <f>B17+B18+B19</f>
        <v>0</v>
      </c>
      <c r="C15" s="80"/>
      <c r="D15" s="80"/>
    </row>
    <row r="16" spans="1:4" ht="12.75">
      <c r="A16" s="77"/>
      <c r="B16" s="79"/>
      <c r="C16" s="81"/>
      <c r="D16" s="81"/>
    </row>
    <row r="17" spans="1:4" ht="27" customHeight="1">
      <c r="A17" s="1"/>
      <c r="B17" s="2"/>
      <c r="C17" s="1"/>
      <c r="D17" s="1"/>
    </row>
    <row r="18" spans="1:5" ht="14.25">
      <c r="A18" s="1"/>
      <c r="B18" s="20"/>
      <c r="C18" s="19"/>
      <c r="D18" s="1"/>
      <c r="E18" s="22"/>
    </row>
    <row r="19" spans="1:5" ht="14.25">
      <c r="A19" s="1"/>
      <c r="B19" s="20"/>
      <c r="C19" s="19"/>
      <c r="D19" s="1"/>
      <c r="E19" s="22"/>
    </row>
    <row r="20" spans="1:5" ht="14.25">
      <c r="A20" s="1"/>
      <c r="B20" s="20"/>
      <c r="C20" s="19"/>
      <c r="D20" s="1"/>
      <c r="E20" s="22"/>
    </row>
    <row r="21" spans="1:5" ht="12.75" customHeight="1">
      <c r="A21" s="76" t="s">
        <v>5</v>
      </c>
      <c r="B21" s="96">
        <f>SUM(B23:B92)</f>
        <v>6017</v>
      </c>
      <c r="C21" s="98"/>
      <c r="D21" s="80"/>
      <c r="E21" s="22"/>
    </row>
    <row r="22" spans="1:5" ht="12.75" customHeight="1">
      <c r="A22" s="77"/>
      <c r="B22" s="97"/>
      <c r="C22" s="99"/>
      <c r="D22" s="81"/>
      <c r="E22" s="22"/>
    </row>
    <row r="23" spans="1:5" ht="12.75">
      <c r="A23" s="1"/>
      <c r="B23" s="26">
        <v>3500</v>
      </c>
      <c r="C23" s="19" t="s">
        <v>24</v>
      </c>
      <c r="D23" s="19" t="s">
        <v>25</v>
      </c>
      <c r="E23" s="22"/>
    </row>
    <row r="24" spans="1:5" ht="12.75">
      <c r="A24" s="1"/>
      <c r="B24" s="26">
        <v>1065</v>
      </c>
      <c r="C24" s="19" t="s">
        <v>40</v>
      </c>
      <c r="D24" s="19" t="s">
        <v>26</v>
      </c>
      <c r="E24" s="22"/>
    </row>
    <row r="25" spans="1:5" ht="12.75">
      <c r="A25" s="1"/>
      <c r="B25" s="26">
        <v>1452</v>
      </c>
      <c r="C25" s="19" t="s">
        <v>41</v>
      </c>
      <c r="D25" s="19" t="s">
        <v>37</v>
      </c>
      <c r="E25" s="22"/>
    </row>
    <row r="26" spans="1:5" ht="12.75">
      <c r="A26" s="1"/>
      <c r="B26" s="26"/>
      <c r="C26" s="19"/>
      <c r="D26" s="19"/>
      <c r="E26" s="22"/>
    </row>
    <row r="27" spans="1:5" ht="12.75">
      <c r="A27" s="1"/>
      <c r="B27" s="26"/>
      <c r="C27" s="19"/>
      <c r="D27" s="19"/>
      <c r="E27" s="22"/>
    </row>
    <row r="28" spans="1:5" ht="12.75">
      <c r="A28" s="1"/>
      <c r="B28" s="26"/>
      <c r="C28" s="19"/>
      <c r="D28" s="19"/>
      <c r="E28" s="22"/>
    </row>
    <row r="29" spans="1:5" ht="12.75">
      <c r="A29" s="1"/>
      <c r="B29" s="26"/>
      <c r="C29" s="19"/>
      <c r="D29" s="19"/>
      <c r="E29" s="22"/>
    </row>
    <row r="30" spans="1:5" ht="12.75">
      <c r="A30" s="1"/>
      <c r="B30" s="26"/>
      <c r="C30" s="19"/>
      <c r="D30" s="19"/>
      <c r="E30" s="22"/>
    </row>
    <row r="31" spans="1:5" ht="12.75">
      <c r="A31" s="1"/>
      <c r="B31" s="26"/>
      <c r="C31" s="19"/>
      <c r="D31" s="19"/>
      <c r="E31" s="22"/>
    </row>
    <row r="32" spans="1:5" ht="12.75">
      <c r="A32" s="1"/>
      <c r="B32" s="26"/>
      <c r="C32" s="19"/>
      <c r="D32" s="19"/>
      <c r="E32" s="22"/>
    </row>
    <row r="33" spans="1:5" ht="12.75">
      <c r="A33" s="1"/>
      <c r="B33" s="26"/>
      <c r="C33" s="19"/>
      <c r="D33" s="19"/>
      <c r="E33" s="22"/>
    </row>
    <row r="34" spans="1:5" ht="12.75">
      <c r="A34" s="1"/>
      <c r="B34" s="26"/>
      <c r="C34" s="19"/>
      <c r="D34" s="19"/>
      <c r="E34" s="22"/>
    </row>
    <row r="35" spans="1:5" ht="12.75">
      <c r="A35" s="1"/>
      <c r="B35" s="26"/>
      <c r="C35" s="19"/>
      <c r="D35" s="19"/>
      <c r="E35" s="22"/>
    </row>
    <row r="36" spans="1:5" ht="12.75">
      <c r="A36" s="1"/>
      <c r="B36" s="26"/>
      <c r="C36" s="19"/>
      <c r="D36" s="19"/>
      <c r="E36" s="22"/>
    </row>
    <row r="37" spans="1:5" ht="12.75">
      <c r="A37" s="1"/>
      <c r="B37" s="26"/>
      <c r="C37" s="19"/>
      <c r="D37" s="19"/>
      <c r="E37" s="22"/>
    </row>
    <row r="38" spans="1:5" ht="12.75">
      <c r="A38" s="1"/>
      <c r="B38" s="26"/>
      <c r="C38" s="23"/>
      <c r="D38" s="23"/>
      <c r="E38" s="22"/>
    </row>
    <row r="39" spans="1:5" ht="12.75">
      <c r="A39" s="1"/>
      <c r="B39" s="26"/>
      <c r="C39" s="19"/>
      <c r="D39" s="19"/>
      <c r="E39" s="22"/>
    </row>
    <row r="40" spans="1:5" ht="12.75">
      <c r="A40" s="1"/>
      <c r="B40" s="24"/>
      <c r="C40" s="19"/>
      <c r="D40" s="23"/>
      <c r="E40" s="22"/>
    </row>
    <row r="41" spans="1:5" ht="12.75">
      <c r="A41" s="1"/>
      <c r="B41" s="24"/>
      <c r="C41" s="19"/>
      <c r="D41" s="23"/>
      <c r="E41" s="22"/>
    </row>
    <row r="42" spans="1:5" ht="12.75">
      <c r="A42" s="1"/>
      <c r="B42" s="24"/>
      <c r="C42" s="19"/>
      <c r="D42" s="23"/>
      <c r="E42" s="22"/>
    </row>
    <row r="43" spans="1:5" ht="12.75">
      <c r="A43" s="1"/>
      <c r="B43" s="24"/>
      <c r="C43" s="19"/>
      <c r="D43" s="23"/>
      <c r="E43" s="22"/>
    </row>
    <row r="44" spans="1:5" ht="12.75">
      <c r="A44" s="1"/>
      <c r="B44" s="24"/>
      <c r="C44" s="19"/>
      <c r="D44" s="23"/>
      <c r="E44" s="22"/>
    </row>
    <row r="45" spans="1:5" ht="12.75">
      <c r="A45" s="1"/>
      <c r="B45" s="24"/>
      <c r="C45" s="19"/>
      <c r="D45" s="23"/>
      <c r="E45" s="22"/>
    </row>
    <row r="46" spans="1:5" ht="12.75">
      <c r="A46" s="1"/>
      <c r="B46" s="24"/>
      <c r="C46" s="19"/>
      <c r="D46" s="23"/>
      <c r="E46" s="22"/>
    </row>
    <row r="47" spans="1:5" ht="12.75">
      <c r="A47" s="1"/>
      <c r="B47" s="24"/>
      <c r="C47" s="19"/>
      <c r="D47" s="23"/>
      <c r="E47" s="22"/>
    </row>
    <row r="48" spans="1:5" ht="12.75">
      <c r="A48" s="1"/>
      <c r="B48" s="24"/>
      <c r="C48" s="19"/>
      <c r="D48" s="23"/>
      <c r="E48" s="22"/>
    </row>
    <row r="49" spans="1:5" ht="12.75">
      <c r="A49" s="1"/>
      <c r="B49" s="24"/>
      <c r="C49" s="19"/>
      <c r="D49" s="23"/>
      <c r="E49" s="22"/>
    </row>
    <row r="50" spans="1:5" ht="12.75">
      <c r="A50" s="1"/>
      <c r="B50" s="24"/>
      <c r="C50" s="19"/>
      <c r="D50" s="23"/>
      <c r="E50" s="22"/>
    </row>
    <row r="51" spans="1:5" ht="12.75">
      <c r="A51" s="1"/>
      <c r="B51" s="24"/>
      <c r="C51" s="19"/>
      <c r="D51" s="23"/>
      <c r="E51" s="22"/>
    </row>
    <row r="52" spans="1:5" ht="12.75">
      <c r="A52" s="1"/>
      <c r="B52" s="24"/>
      <c r="C52" s="19"/>
      <c r="D52" s="23"/>
      <c r="E52" s="22"/>
    </row>
    <row r="53" spans="1:5" ht="12.75">
      <c r="A53" s="1"/>
      <c r="B53" s="24"/>
      <c r="C53" s="19"/>
      <c r="D53" s="23"/>
      <c r="E53" s="22"/>
    </row>
    <row r="54" spans="1:5" ht="12.75">
      <c r="A54" s="1"/>
      <c r="B54" s="24"/>
      <c r="C54" s="19"/>
      <c r="D54" s="23"/>
      <c r="E54" s="22"/>
    </row>
    <row r="55" spans="1:5" ht="12.75">
      <c r="A55" s="1"/>
      <c r="B55" s="24"/>
      <c r="C55" s="19"/>
      <c r="D55" s="23"/>
      <c r="E55" s="22"/>
    </row>
    <row r="56" spans="1:5" ht="12.75">
      <c r="A56" s="1"/>
      <c r="B56" s="24"/>
      <c r="C56" s="19"/>
      <c r="D56" s="23"/>
      <c r="E56" s="22"/>
    </row>
    <row r="57" spans="1:5" ht="12.75">
      <c r="A57" s="1"/>
      <c r="B57" s="24"/>
      <c r="C57" s="19"/>
      <c r="D57" s="23"/>
      <c r="E57" s="22"/>
    </row>
    <row r="58" spans="1:5" ht="12.75">
      <c r="A58" s="1"/>
      <c r="B58" s="24"/>
      <c r="C58" s="19"/>
      <c r="D58" s="23"/>
      <c r="E58" s="22"/>
    </row>
    <row r="59" spans="1:5" ht="12.75">
      <c r="A59" s="1"/>
      <c r="B59" s="24"/>
      <c r="C59" s="19"/>
      <c r="D59" s="23"/>
      <c r="E59" s="22"/>
    </row>
    <row r="60" spans="1:5" ht="12.75">
      <c r="A60" s="1"/>
      <c r="B60" s="24"/>
      <c r="C60" s="19"/>
      <c r="D60" s="23"/>
      <c r="E60" s="22"/>
    </row>
    <row r="61" spans="1:5" ht="12.75">
      <c r="A61" s="1"/>
      <c r="B61" s="24"/>
      <c r="C61" s="19"/>
      <c r="D61" s="23"/>
      <c r="E61" s="22"/>
    </row>
    <row r="62" spans="1:5" ht="12.75">
      <c r="A62" s="1"/>
      <c r="B62" s="24"/>
      <c r="C62" s="19"/>
      <c r="D62" s="23"/>
      <c r="E62" s="22"/>
    </row>
    <row r="63" spans="1:5" ht="12.75">
      <c r="A63" s="1"/>
      <c r="B63" s="24"/>
      <c r="C63" s="19"/>
      <c r="D63" s="23"/>
      <c r="E63" s="22"/>
    </row>
    <row r="64" spans="1:5" ht="12.75">
      <c r="A64" s="1"/>
      <c r="B64" s="24"/>
      <c r="C64" s="19"/>
      <c r="D64" s="23"/>
      <c r="E64" s="22"/>
    </row>
    <row r="65" spans="1:5" ht="12.75">
      <c r="A65" s="1"/>
      <c r="B65" s="24"/>
      <c r="C65" s="19"/>
      <c r="D65" s="23"/>
      <c r="E65" s="22"/>
    </row>
    <row r="66" spans="1:5" ht="12.75">
      <c r="A66" s="1"/>
      <c r="B66" s="24"/>
      <c r="C66" s="19"/>
      <c r="D66" s="23"/>
      <c r="E66" s="22"/>
    </row>
    <row r="67" spans="1:5" ht="12.75">
      <c r="A67" s="1"/>
      <c r="B67" s="24"/>
      <c r="C67" s="19"/>
      <c r="D67" s="23"/>
      <c r="E67" s="22"/>
    </row>
    <row r="68" spans="1:5" ht="12.75">
      <c r="A68" s="1"/>
      <c r="B68" s="24"/>
      <c r="C68" s="19"/>
      <c r="D68" s="23"/>
      <c r="E68" s="22"/>
    </row>
    <row r="69" spans="1:5" ht="12.75">
      <c r="A69" s="1"/>
      <c r="B69" s="24"/>
      <c r="C69" s="19"/>
      <c r="D69" s="23"/>
      <c r="E69" s="22"/>
    </row>
    <row r="70" spans="1:5" ht="12.75">
      <c r="A70" s="1"/>
      <c r="B70" s="24"/>
      <c r="C70" s="19"/>
      <c r="D70" s="23"/>
      <c r="E70" s="22"/>
    </row>
    <row r="71" spans="1:5" ht="12.75">
      <c r="A71" s="1"/>
      <c r="B71" s="24"/>
      <c r="C71" s="19"/>
      <c r="D71" s="23"/>
      <c r="E71" s="22"/>
    </row>
    <row r="72" spans="1:5" ht="12.75">
      <c r="A72" s="1"/>
      <c r="B72" s="24"/>
      <c r="C72" s="19"/>
      <c r="D72" s="23"/>
      <c r="E72" s="22"/>
    </row>
    <row r="73" spans="1:5" ht="12.75">
      <c r="A73" s="1"/>
      <c r="B73" s="24"/>
      <c r="C73" s="19"/>
      <c r="D73" s="23"/>
      <c r="E73" s="22"/>
    </row>
    <row r="74" spans="1:5" ht="12.75">
      <c r="A74" s="1"/>
      <c r="B74" s="24"/>
      <c r="C74" s="19"/>
      <c r="D74" s="23"/>
      <c r="E74" s="22"/>
    </row>
    <row r="75" spans="1:5" ht="12.75">
      <c r="A75" s="1"/>
      <c r="B75" s="24"/>
      <c r="C75" s="19"/>
      <c r="D75" s="23"/>
      <c r="E75" s="22"/>
    </row>
    <row r="76" spans="1:5" ht="12.75">
      <c r="A76" s="1"/>
      <c r="B76" s="24"/>
      <c r="C76" s="19"/>
      <c r="D76" s="23"/>
      <c r="E76" s="22"/>
    </row>
    <row r="77" spans="1:5" ht="12.75">
      <c r="A77" s="1"/>
      <c r="B77" s="24"/>
      <c r="C77" s="19"/>
      <c r="D77" s="23"/>
      <c r="E77" s="22"/>
    </row>
    <row r="78" spans="1:5" ht="12.75">
      <c r="A78" s="1"/>
      <c r="B78" s="24"/>
      <c r="C78" s="19"/>
      <c r="D78" s="23"/>
      <c r="E78" s="22"/>
    </row>
    <row r="79" spans="1:5" ht="12.75">
      <c r="A79" s="1"/>
      <c r="B79" s="24"/>
      <c r="C79" s="19"/>
      <c r="D79" s="23"/>
      <c r="E79" s="22"/>
    </row>
    <row r="80" spans="1:5" ht="12.75">
      <c r="A80" s="1"/>
      <c r="B80" s="24"/>
      <c r="C80" s="19"/>
      <c r="D80" s="23"/>
      <c r="E80" s="22"/>
    </row>
    <row r="81" spans="1:5" ht="12.75">
      <c r="A81" s="1"/>
      <c r="B81" s="24"/>
      <c r="C81" s="19"/>
      <c r="D81" s="23"/>
      <c r="E81" s="22"/>
    </row>
    <row r="82" spans="1:5" ht="12.75">
      <c r="A82" s="1"/>
      <c r="B82" s="24"/>
      <c r="C82" s="19"/>
      <c r="D82" s="23"/>
      <c r="E82" s="22"/>
    </row>
    <row r="83" spans="1:5" ht="12.75">
      <c r="A83" s="1"/>
      <c r="B83" s="24"/>
      <c r="C83" s="19"/>
      <c r="D83" s="23"/>
      <c r="E83" s="22"/>
    </row>
    <row r="84" spans="1:5" ht="12.75">
      <c r="A84" s="1"/>
      <c r="B84" s="24"/>
      <c r="C84" s="19"/>
      <c r="D84" s="23"/>
      <c r="E84" s="22"/>
    </row>
    <row r="85" spans="1:5" ht="12.75">
      <c r="A85" s="1"/>
      <c r="B85" s="24"/>
      <c r="C85" s="19"/>
      <c r="D85" s="23"/>
      <c r="E85" s="22"/>
    </row>
    <row r="86" spans="1:5" ht="12.75">
      <c r="A86" s="1"/>
      <c r="B86" s="24"/>
      <c r="C86" s="19"/>
      <c r="D86" s="23"/>
      <c r="E86" s="22"/>
    </row>
    <row r="87" spans="1:5" ht="12.75">
      <c r="A87" s="1"/>
      <c r="B87" s="24"/>
      <c r="C87" s="19"/>
      <c r="D87" s="23"/>
      <c r="E87" s="22"/>
    </row>
    <row r="88" spans="1:5" ht="12.75">
      <c r="A88" s="1"/>
      <c r="B88" s="24"/>
      <c r="C88" s="19"/>
      <c r="D88" s="23"/>
      <c r="E88" s="22"/>
    </row>
    <row r="89" spans="1:5" ht="12.75">
      <c r="A89" s="1"/>
      <c r="B89" s="24"/>
      <c r="C89" s="19"/>
      <c r="D89" s="23"/>
      <c r="E89" s="22"/>
    </row>
    <row r="90" spans="1:5" ht="12.75">
      <c r="A90" s="1"/>
      <c r="B90" s="24"/>
      <c r="C90" s="19"/>
      <c r="D90" s="23"/>
      <c r="E90" s="22"/>
    </row>
    <row r="91" spans="1:5" ht="12.75">
      <c r="A91" s="1"/>
      <c r="B91" s="24"/>
      <c r="C91" s="19"/>
      <c r="D91" s="23"/>
      <c r="E91" s="22"/>
    </row>
    <row r="92" spans="1:5" ht="12.75">
      <c r="A92" s="1"/>
      <c r="B92" s="24"/>
      <c r="C92" s="19"/>
      <c r="D92" s="23"/>
      <c r="E92" s="22"/>
    </row>
    <row r="93" spans="1:5" ht="14.25">
      <c r="A93" s="1"/>
      <c r="B93" s="21"/>
      <c r="C93" s="19"/>
      <c r="D93" s="1"/>
      <c r="E93" s="22"/>
    </row>
    <row r="94" spans="1:5" ht="14.25">
      <c r="A94" s="1"/>
      <c r="B94" s="21"/>
      <c r="C94" s="19"/>
      <c r="D94" s="1"/>
      <c r="E94" s="22"/>
    </row>
    <row r="95" spans="1:5" ht="14.25">
      <c r="A95" s="1"/>
      <c r="B95" s="21"/>
      <c r="C95" s="19"/>
      <c r="D95" s="1"/>
      <c r="E95" s="22"/>
    </row>
    <row r="96" spans="1:5" ht="14.25">
      <c r="A96" s="1"/>
      <c r="B96" s="21"/>
      <c r="C96" s="19"/>
      <c r="D96" s="1"/>
      <c r="E96" s="22"/>
    </row>
    <row r="97" spans="1:5" ht="14.25">
      <c r="A97" s="1"/>
      <c r="B97" s="21"/>
      <c r="C97" s="19"/>
      <c r="D97" s="1"/>
      <c r="E97" s="22"/>
    </row>
    <row r="98" spans="1:5" ht="14.25">
      <c r="A98" s="1"/>
      <c r="B98" s="21"/>
      <c r="C98" s="19"/>
      <c r="D98" s="1"/>
      <c r="E98" s="22"/>
    </row>
    <row r="99" spans="1:5" ht="14.25">
      <c r="A99" s="1"/>
      <c r="B99" s="21"/>
      <c r="C99" s="19"/>
      <c r="D99" s="1"/>
      <c r="E99" s="22"/>
    </row>
    <row r="100" spans="1:5" ht="14.25">
      <c r="A100" s="1"/>
      <c r="B100" s="21"/>
      <c r="C100" s="19"/>
      <c r="D100" s="1"/>
      <c r="E100" s="22"/>
    </row>
    <row r="101" spans="1:5" ht="14.25">
      <c r="A101" s="1"/>
      <c r="B101" s="21"/>
      <c r="C101" s="19"/>
      <c r="D101" s="1"/>
      <c r="E101" s="22"/>
    </row>
    <row r="102" spans="1:5" ht="14.25">
      <c r="A102" s="1"/>
      <c r="B102" s="21"/>
      <c r="C102" s="19"/>
      <c r="D102" s="1"/>
      <c r="E102" s="22"/>
    </row>
    <row r="103" spans="1:5" ht="12.75" customHeight="1">
      <c r="A103" s="82" t="s">
        <v>6</v>
      </c>
      <c r="B103" s="100"/>
      <c r="C103" s="98"/>
      <c r="D103" s="80"/>
      <c r="E103" s="22"/>
    </row>
    <row r="104" spans="1:5" ht="20.25" customHeight="1">
      <c r="A104" s="83"/>
      <c r="B104" s="101"/>
      <c r="C104" s="99"/>
      <c r="D104" s="81"/>
      <c r="E104" s="22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 customHeight="1">
      <c r="A111" s="76" t="s">
        <v>7</v>
      </c>
      <c r="B111" s="78">
        <v>0</v>
      </c>
      <c r="C111" s="80"/>
      <c r="D111" s="80"/>
    </row>
    <row r="112" spans="1:4" ht="12.75" customHeight="1">
      <c r="A112" s="77"/>
      <c r="B112" s="79"/>
      <c r="C112" s="81"/>
      <c r="D112" s="81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5.75">
      <c r="A117" s="9" t="s">
        <v>16</v>
      </c>
      <c r="B117" s="10">
        <f>B15+B21</f>
        <v>6017</v>
      </c>
      <c r="C117" s="9"/>
      <c r="D117" s="9"/>
    </row>
    <row r="118" ht="12.75">
      <c r="B118" s="3"/>
    </row>
    <row r="119" ht="12.75">
      <c r="B119" s="3"/>
    </row>
    <row r="120" spans="1:4" ht="15.75">
      <c r="A120" s="5" t="s">
        <v>8</v>
      </c>
      <c r="B120" s="3"/>
      <c r="C120" s="74" t="s">
        <v>10</v>
      </c>
      <c r="D120" s="74"/>
    </row>
    <row r="121" spans="1:4" ht="15.75">
      <c r="A121" s="4" t="s">
        <v>19</v>
      </c>
      <c r="B121" s="3"/>
      <c r="C121" s="75" t="s">
        <v>18</v>
      </c>
      <c r="D121" s="75"/>
    </row>
    <row r="122" ht="12.75">
      <c r="B122" s="3"/>
    </row>
    <row r="123" ht="12.75">
      <c r="B123" s="3"/>
    </row>
    <row r="124" ht="12.75">
      <c r="B124" s="3"/>
    </row>
    <row r="125" spans="2:4" ht="15.75">
      <c r="B125" s="3"/>
      <c r="C125" s="74" t="s">
        <v>12</v>
      </c>
      <c r="D125" s="74"/>
    </row>
    <row r="126" spans="2:4" ht="15.75">
      <c r="B126" s="3"/>
      <c r="C126" s="74" t="s">
        <v>13</v>
      </c>
      <c r="D126" s="74"/>
    </row>
  </sheetData>
  <mergeCells count="26">
    <mergeCell ref="C120:D120"/>
    <mergeCell ref="C121:D121"/>
    <mergeCell ref="C125:D125"/>
    <mergeCell ref="C126:D126"/>
    <mergeCell ref="A111:A112"/>
    <mergeCell ref="B111:B112"/>
    <mergeCell ref="C111:C112"/>
    <mergeCell ref="D111:D112"/>
    <mergeCell ref="A21:A22"/>
    <mergeCell ref="D21:D22"/>
    <mergeCell ref="A103:A104"/>
    <mergeCell ref="D103:D104"/>
    <mergeCell ref="B21:B22"/>
    <mergeCell ref="C21:C22"/>
    <mergeCell ref="B103:B104"/>
    <mergeCell ref="C103:C10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2015-11-06T12:15:05Z</dcterms:modified>
  <cp:category/>
  <cp:version/>
  <cp:contentType/>
  <cp:contentStatus/>
</cp:coreProperties>
</file>